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lieu truong\A DU LIEU TRUONG\năm 2022-2023\Xếp lớp\"/>
    </mc:Choice>
  </mc:AlternateContent>
  <xr:revisionPtr revIDLastSave="0" documentId="13_ncr:1_{BB6F6FFB-CC4A-4212-B6E2-B2838C8C6FE1}" xr6:coauthVersionLast="47" xr6:coauthVersionMax="47" xr10:uidLastSave="{00000000-0000-0000-0000-000000000000}"/>
  <bookViews>
    <workbookView xWindow="-120" yWindow="-120" windowWidth="20730" windowHeight="11160" tabRatio="342" xr2:uid="{00000000-000D-0000-FFFF-FFFF00000000}"/>
  </bookViews>
  <sheets>
    <sheet name="DS" sheetId="13" r:id="rId1"/>
    <sheet name="Thống kê" sheetId="12" r:id="rId2"/>
  </sheets>
  <definedNames>
    <definedName name="_xlnm._FilterDatabase" localSheetId="0" hidden="1">DS!$A$8:$K$1021</definedName>
    <definedName name="_xlnm.Print_Area" localSheetId="0">DS!$A$1:$K$1021</definedName>
    <definedName name="_xlnm.Print_Titles" localSheetId="0">DS!$8:$8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3" i="13" l="1"/>
  <c r="L678" i="13" l="1"/>
  <c r="L936" i="13"/>
  <c r="L711" i="13" l="1"/>
  <c r="L712" i="13"/>
  <c r="L713" i="13"/>
  <c r="L714" i="13"/>
  <c r="L715" i="13"/>
  <c r="L716" i="13"/>
  <c r="L717" i="13"/>
  <c r="L718" i="13"/>
  <c r="L719" i="13"/>
  <c r="L720" i="13"/>
  <c r="L721" i="13"/>
  <c r="L722" i="13"/>
  <c r="L723" i="13"/>
  <c r="L724" i="13"/>
  <c r="L725" i="13"/>
  <c r="L726" i="13"/>
  <c r="L727" i="13"/>
  <c r="L728" i="13"/>
  <c r="L729" i="13"/>
  <c r="L730" i="13"/>
  <c r="L731" i="13"/>
  <c r="L732" i="13"/>
  <c r="L733" i="13"/>
  <c r="L734" i="13"/>
  <c r="L735" i="13"/>
  <c r="L736" i="13"/>
  <c r="L737" i="13"/>
  <c r="L738" i="13"/>
  <c r="L739" i="13"/>
  <c r="L740" i="13"/>
  <c r="L741" i="13"/>
  <c r="L742" i="13"/>
  <c r="L743" i="13"/>
  <c r="L744" i="13"/>
  <c r="L745" i="13"/>
  <c r="L746" i="13"/>
  <c r="L747" i="13"/>
  <c r="L748" i="13"/>
  <c r="L749" i="13"/>
  <c r="L750" i="13"/>
  <c r="L751" i="13"/>
  <c r="L752" i="13"/>
  <c r="L753" i="13"/>
  <c r="L754" i="13"/>
  <c r="L755" i="13"/>
  <c r="L756" i="13"/>
  <c r="L757" i="13"/>
  <c r="L758" i="13"/>
  <c r="L759" i="13"/>
  <c r="L760" i="13"/>
  <c r="L761" i="13"/>
  <c r="L762" i="13"/>
  <c r="L763" i="13"/>
  <c r="L764" i="13"/>
  <c r="L765" i="13"/>
  <c r="L766" i="13"/>
  <c r="L767" i="13"/>
  <c r="L768" i="13"/>
  <c r="L769" i="13"/>
  <c r="L770" i="13"/>
  <c r="L771" i="13"/>
  <c r="L772" i="13"/>
  <c r="L773" i="13"/>
  <c r="L774" i="13"/>
  <c r="L775" i="13"/>
  <c r="L776" i="13"/>
  <c r="L777" i="13"/>
  <c r="L778" i="13"/>
  <c r="L779" i="13"/>
  <c r="L780" i="13"/>
  <c r="L781" i="13"/>
  <c r="L782" i="13"/>
  <c r="L783" i="13"/>
  <c r="L784" i="13"/>
  <c r="L785" i="13"/>
  <c r="L786" i="13"/>
  <c r="L787" i="13"/>
  <c r="L788" i="13"/>
  <c r="L789" i="13"/>
  <c r="L790" i="13"/>
  <c r="L791" i="13"/>
  <c r="L792" i="13"/>
  <c r="L793" i="13"/>
  <c r="L794" i="13"/>
  <c r="L795" i="13"/>
  <c r="L796" i="13"/>
  <c r="L797" i="13"/>
  <c r="L798" i="13"/>
  <c r="L799" i="13"/>
  <c r="L800" i="13"/>
  <c r="L801" i="13"/>
  <c r="L802" i="13"/>
  <c r="L803" i="13"/>
  <c r="L804" i="13"/>
  <c r="L805" i="13"/>
  <c r="L806" i="13"/>
  <c r="L807" i="13"/>
  <c r="L808" i="13"/>
  <c r="L809" i="13"/>
  <c r="L810" i="13"/>
  <c r="L811" i="13"/>
  <c r="L812" i="13"/>
  <c r="L813" i="13"/>
  <c r="L814" i="13"/>
  <c r="L815" i="13"/>
  <c r="L816" i="13"/>
  <c r="L817" i="13"/>
  <c r="L818" i="13"/>
  <c r="L819" i="13"/>
  <c r="L820" i="13"/>
  <c r="L821" i="13"/>
  <c r="L822" i="13"/>
  <c r="L823" i="13"/>
  <c r="L824" i="13"/>
  <c r="L825" i="13"/>
  <c r="L826" i="13"/>
  <c r="L827" i="13"/>
  <c r="L828" i="13"/>
  <c r="L829" i="13"/>
  <c r="L830" i="13"/>
  <c r="L831" i="13"/>
  <c r="L832" i="13"/>
  <c r="L833" i="13"/>
  <c r="L834" i="13"/>
  <c r="L835" i="13"/>
  <c r="L836" i="13"/>
  <c r="L837" i="13"/>
  <c r="L838" i="13"/>
  <c r="L839" i="13"/>
  <c r="L840" i="13"/>
  <c r="L841" i="13"/>
  <c r="L842" i="13"/>
  <c r="L843" i="13"/>
  <c r="L844" i="13"/>
  <c r="L845" i="13"/>
  <c r="L846" i="13"/>
  <c r="L847" i="13"/>
  <c r="L848" i="13"/>
  <c r="L849" i="13"/>
  <c r="L850" i="13"/>
  <c r="L851" i="13"/>
  <c r="L852" i="13"/>
  <c r="L853" i="13"/>
  <c r="L854" i="13"/>
  <c r="L855" i="13"/>
  <c r="L856" i="13"/>
  <c r="L857" i="13"/>
  <c r="L858" i="13"/>
  <c r="L859" i="13"/>
  <c r="L860" i="13"/>
  <c r="L861" i="13"/>
  <c r="L862" i="13"/>
  <c r="L863" i="13"/>
  <c r="L864" i="13"/>
  <c r="L865" i="13"/>
  <c r="L866" i="13"/>
  <c r="L867" i="13"/>
  <c r="L868" i="13"/>
  <c r="L869" i="13"/>
  <c r="L870" i="13"/>
  <c r="L871" i="13"/>
  <c r="L872" i="13"/>
  <c r="L873" i="13"/>
  <c r="L874" i="13"/>
  <c r="L875" i="13"/>
  <c r="L876" i="13"/>
  <c r="L877" i="13"/>
  <c r="L878" i="13"/>
  <c r="L879" i="13"/>
  <c r="L880" i="13"/>
  <c r="L881" i="13"/>
  <c r="L882" i="13"/>
  <c r="L883" i="13"/>
  <c r="L884" i="13"/>
  <c r="L885" i="13"/>
  <c r="L886" i="13"/>
  <c r="L887" i="13"/>
  <c r="L888" i="13"/>
  <c r="L889" i="13"/>
  <c r="L890" i="13"/>
  <c r="L891" i="13"/>
  <c r="L892" i="13"/>
  <c r="L893" i="13"/>
  <c r="L894" i="13"/>
  <c r="L895" i="13"/>
  <c r="L896" i="13"/>
  <c r="L897" i="13"/>
  <c r="L898" i="13"/>
  <c r="L899" i="13"/>
  <c r="L900" i="13"/>
  <c r="L901" i="13"/>
  <c r="L902" i="13"/>
  <c r="L903" i="13"/>
  <c r="L904" i="13"/>
  <c r="L905" i="13"/>
  <c r="L906" i="13"/>
  <c r="L907" i="13"/>
  <c r="L908" i="13"/>
  <c r="L909" i="13"/>
  <c r="L910" i="13"/>
  <c r="L911" i="13"/>
  <c r="L912" i="13"/>
  <c r="L913" i="13"/>
  <c r="L914" i="13"/>
  <c r="L915" i="13"/>
  <c r="L916" i="13"/>
  <c r="L917" i="13"/>
  <c r="L918" i="13"/>
  <c r="L919" i="13"/>
  <c r="L920" i="13"/>
  <c r="L921" i="13"/>
  <c r="L922" i="13"/>
  <c r="L923" i="13"/>
  <c r="L924" i="13"/>
  <c r="L925" i="13"/>
  <c r="L926" i="13"/>
  <c r="L927" i="13"/>
  <c r="L928" i="13"/>
  <c r="L929" i="13"/>
  <c r="L930" i="13"/>
  <c r="L931" i="13"/>
  <c r="L932" i="13"/>
  <c r="L933" i="13"/>
  <c r="L934" i="13"/>
  <c r="L935" i="13"/>
  <c r="L937" i="13"/>
  <c r="L938" i="13"/>
  <c r="L939" i="13"/>
  <c r="L940" i="13"/>
  <c r="L941" i="13"/>
  <c r="L942" i="13"/>
  <c r="L943" i="13"/>
  <c r="L944" i="13"/>
  <c r="L945" i="13"/>
  <c r="L946" i="13"/>
  <c r="L947" i="13"/>
  <c r="L948" i="13"/>
  <c r="L949" i="13"/>
  <c r="L950" i="13"/>
  <c r="L951" i="13"/>
  <c r="L952" i="13"/>
  <c r="L953" i="13"/>
  <c r="L954" i="13"/>
  <c r="L955" i="13"/>
  <c r="L956" i="13"/>
  <c r="L957" i="13"/>
  <c r="L958" i="13"/>
  <c r="L959" i="13"/>
  <c r="L960" i="13"/>
  <c r="L961" i="13"/>
  <c r="L962" i="13"/>
  <c r="L963" i="13"/>
  <c r="L964" i="13"/>
  <c r="L965" i="13"/>
  <c r="L966" i="13"/>
  <c r="L967" i="13"/>
  <c r="L968" i="13"/>
  <c r="L969" i="13"/>
  <c r="L970" i="13"/>
  <c r="L971" i="13"/>
  <c r="L972" i="13"/>
  <c r="L973" i="13"/>
  <c r="L974" i="13"/>
  <c r="L975" i="13"/>
  <c r="L976" i="13"/>
  <c r="L977" i="13"/>
  <c r="L978" i="13"/>
  <c r="L979" i="13"/>
  <c r="L980" i="13"/>
  <c r="L981" i="13"/>
  <c r="L982" i="13"/>
  <c r="L983" i="13"/>
  <c r="L984" i="13"/>
  <c r="L985" i="13"/>
  <c r="L986" i="13"/>
  <c r="L987" i="13"/>
  <c r="L988" i="13"/>
  <c r="L989" i="13"/>
  <c r="L990" i="13"/>
  <c r="L991" i="13"/>
  <c r="L992" i="13"/>
  <c r="L993" i="13"/>
  <c r="L994" i="13"/>
  <c r="L995" i="13"/>
  <c r="L996" i="13"/>
  <c r="L997" i="13"/>
  <c r="L998" i="13"/>
  <c r="L999" i="13"/>
  <c r="L1000" i="13"/>
  <c r="L1001" i="13"/>
  <c r="L1002" i="13"/>
  <c r="L1003" i="13"/>
  <c r="L1004" i="13"/>
  <c r="L1005" i="13"/>
  <c r="L1006" i="13"/>
  <c r="L1007" i="13"/>
  <c r="L1008" i="13"/>
  <c r="L1009" i="13"/>
  <c r="L1010" i="13"/>
  <c r="L1011" i="13"/>
  <c r="L1012" i="13"/>
  <c r="L1013" i="13"/>
  <c r="L1014" i="13"/>
  <c r="L1015" i="13"/>
  <c r="L1016" i="13"/>
  <c r="L1017" i="13"/>
  <c r="L1018" i="13"/>
  <c r="L1019" i="13"/>
  <c r="L1020" i="13"/>
  <c r="L1021" i="13"/>
  <c r="L710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L644" i="13"/>
  <c r="L645" i="13"/>
  <c r="L646" i="13"/>
  <c r="L647" i="13"/>
  <c r="L648" i="13"/>
  <c r="L649" i="13"/>
  <c r="L650" i="13"/>
  <c r="L651" i="13"/>
  <c r="L652" i="13"/>
  <c r="L653" i="13"/>
  <c r="L654" i="13"/>
  <c r="L655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L672" i="13"/>
  <c r="L673" i="13"/>
  <c r="L674" i="13"/>
  <c r="L675" i="13"/>
  <c r="L676" i="13"/>
  <c r="L677" i="13"/>
  <c r="L679" i="13"/>
  <c r="L680" i="13"/>
  <c r="L681" i="13"/>
  <c r="L682" i="13"/>
  <c r="L683" i="13"/>
  <c r="L684" i="13"/>
  <c r="L685" i="13"/>
  <c r="L686" i="13"/>
  <c r="L687" i="13"/>
  <c r="L688" i="13"/>
  <c r="L689" i="13"/>
  <c r="L690" i="13"/>
  <c r="L691" i="13"/>
  <c r="L692" i="13"/>
  <c r="L693" i="13"/>
  <c r="L694" i="13"/>
  <c r="L695" i="13"/>
  <c r="L696" i="13"/>
  <c r="L697" i="13"/>
  <c r="L698" i="13"/>
  <c r="L699" i="13"/>
  <c r="L700" i="13"/>
  <c r="L701" i="13"/>
  <c r="L702" i="13"/>
  <c r="L703" i="13"/>
  <c r="L704" i="13"/>
  <c r="L705" i="13"/>
  <c r="L706" i="13"/>
  <c r="L707" i="13"/>
  <c r="L708" i="13"/>
  <c r="L709" i="13"/>
  <c r="L362" i="13"/>
  <c r="L10" i="13" l="1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9" i="13"/>
  <c r="M8" i="13" l="1"/>
  <c r="L8" i="13"/>
  <c r="G37" i="12"/>
  <c r="F37" i="12"/>
  <c r="E37" i="12"/>
  <c r="D37" i="12"/>
  <c r="G36" i="12"/>
  <c r="F36" i="12"/>
  <c r="E36" i="12"/>
  <c r="D36" i="12"/>
  <c r="G35" i="12"/>
  <c r="F35" i="12"/>
  <c r="E35" i="12"/>
  <c r="D35" i="12"/>
  <c r="G34" i="12"/>
  <c r="F34" i="12"/>
  <c r="E34" i="12"/>
  <c r="D34" i="12"/>
  <c r="G33" i="12"/>
  <c r="F33" i="12"/>
  <c r="E33" i="12"/>
  <c r="D33" i="12"/>
  <c r="G32" i="12"/>
  <c r="F32" i="12"/>
  <c r="E32" i="12"/>
  <c r="D32" i="12"/>
  <c r="G31" i="12"/>
  <c r="F31" i="12"/>
  <c r="E31" i="12"/>
  <c r="D31" i="12"/>
  <c r="G30" i="12"/>
  <c r="F30" i="12"/>
  <c r="E30" i="12"/>
  <c r="D30" i="12"/>
  <c r="G29" i="12"/>
  <c r="F29" i="12"/>
  <c r="E29" i="12"/>
  <c r="D29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24" i="12"/>
  <c r="F24" i="12"/>
  <c r="E24" i="12"/>
  <c r="D24" i="12"/>
  <c r="G23" i="12"/>
  <c r="F23" i="12"/>
  <c r="E23" i="12"/>
  <c r="D23" i="12"/>
  <c r="G22" i="12"/>
  <c r="F22" i="12"/>
  <c r="E22" i="12"/>
  <c r="D22" i="12"/>
  <c r="G21" i="12"/>
  <c r="F21" i="12"/>
  <c r="E21" i="12"/>
  <c r="D21" i="12"/>
  <c r="G20" i="12"/>
  <c r="F20" i="12"/>
  <c r="E20" i="12"/>
  <c r="D20" i="12"/>
  <c r="G19" i="12"/>
  <c r="F19" i="12"/>
  <c r="E19" i="12"/>
  <c r="D19" i="12"/>
  <c r="G18" i="12"/>
  <c r="F18" i="12"/>
  <c r="E18" i="12"/>
  <c r="D18" i="12"/>
  <c r="G16" i="12"/>
  <c r="F16" i="12"/>
  <c r="E16" i="12"/>
  <c r="D16" i="12"/>
  <c r="G15" i="12"/>
  <c r="F15" i="12"/>
  <c r="E15" i="12"/>
  <c r="D15" i="12"/>
  <c r="G14" i="12"/>
  <c r="F14" i="12"/>
  <c r="E14" i="12"/>
  <c r="D14" i="12"/>
  <c r="G13" i="12"/>
  <c r="F13" i="12"/>
  <c r="E13" i="12"/>
  <c r="D13" i="12"/>
  <c r="G12" i="12"/>
  <c r="F12" i="12"/>
  <c r="E12" i="12"/>
  <c r="D12" i="12"/>
  <c r="G11" i="12"/>
  <c r="F11" i="12"/>
  <c r="E11" i="12"/>
  <c r="D11" i="12"/>
  <c r="G10" i="12"/>
  <c r="F10" i="12"/>
  <c r="E10" i="12"/>
  <c r="D10" i="12"/>
  <c r="G9" i="12"/>
  <c r="F9" i="12"/>
  <c r="E9" i="12"/>
  <c r="D9" i="12"/>
  <c r="E28" i="12" l="1"/>
  <c r="G28" i="12"/>
  <c r="G17" i="12"/>
  <c r="F17" i="12"/>
  <c r="E17" i="12"/>
  <c r="D17" i="12"/>
  <c r="D28" i="12" l="1"/>
  <c r="F28" i="12"/>
  <c r="E8" i="12" l="1"/>
  <c r="E7" i="12" s="1"/>
  <c r="F8" i="12"/>
  <c r="F7" i="12" s="1"/>
  <c r="G8" i="12" l="1"/>
  <c r="G7" i="12" s="1"/>
  <c r="D8" i="12"/>
  <c r="D7" i="12" s="1"/>
</calcChain>
</file>

<file path=xl/sharedStrings.xml><?xml version="1.0" encoding="utf-8"?>
<sst xmlns="http://schemas.openxmlformats.org/spreadsheetml/2006/main" count="8892" uniqueCount="2778">
  <si>
    <t>Độc lập - Tự do - Hạnh phúc</t>
  </si>
  <si>
    <t>STT</t>
  </si>
  <si>
    <t>Họ và tên</t>
  </si>
  <si>
    <t>CỘNG HÒA XÃ HỘI CHỦ NGHĨA VIỆT NAM</t>
  </si>
  <si>
    <t>Ngày sinh</t>
  </si>
  <si>
    <t>Mã học sinh</t>
  </si>
  <si>
    <t>Giới tính</t>
  </si>
  <si>
    <t>Ghi chú</t>
  </si>
  <si>
    <t>Dân tộc</t>
  </si>
  <si>
    <t>SỞ GIÁO DỤC VÀ ĐÀO TẠO ĐẮK LẮK</t>
  </si>
  <si>
    <t>THPT HUỲNH THÚC KHÁNG</t>
  </si>
  <si>
    <t>Nữ</t>
  </si>
  <si>
    <t>Kinh</t>
  </si>
  <si>
    <t>Nam</t>
  </si>
  <si>
    <t>01/09/2006</t>
  </si>
  <si>
    <t>Tày</t>
  </si>
  <si>
    <t>Nùng</t>
  </si>
  <si>
    <t>08/08/2005</t>
  </si>
  <si>
    <t>10/04/2006</t>
  </si>
  <si>
    <t>16/11/2006</t>
  </si>
  <si>
    <t>09/10/2006</t>
  </si>
  <si>
    <t>Ê-đê</t>
  </si>
  <si>
    <t>21/09/2006</t>
  </si>
  <si>
    <t>27/10/2006</t>
  </si>
  <si>
    <t>Nguyễn Nữ Huyền Trân</t>
  </si>
  <si>
    <t>10A6</t>
  </si>
  <si>
    <t>13/04/2006</t>
  </si>
  <si>
    <t>10A8</t>
  </si>
  <si>
    <t>25/06/2006</t>
  </si>
  <si>
    <t/>
  </si>
  <si>
    <t>Lớp</t>
  </si>
  <si>
    <t>10A1</t>
  </si>
  <si>
    <t>10A2</t>
  </si>
  <si>
    <t>10A3</t>
  </si>
  <si>
    <t>10A4</t>
  </si>
  <si>
    <t>10A5</t>
  </si>
  <si>
    <t>10A7</t>
  </si>
  <si>
    <t>Trần Thị Yến Nhi</t>
  </si>
  <si>
    <t>TH1</t>
  </si>
  <si>
    <t>Trần Nữ Mai Anh</t>
  </si>
  <si>
    <t>27/08/2007</t>
  </si>
  <si>
    <t>Trường THCS Nguyễn Trường Tộ</t>
  </si>
  <si>
    <t>Trần Gia Bảo</t>
  </si>
  <si>
    <t>10/05/2007</t>
  </si>
  <si>
    <t>Chu Thị Ngọc Bích</t>
  </si>
  <si>
    <t>26/01/2007</t>
  </si>
  <si>
    <t>Trường PTDTNT THCS Thị Xã Buôn Hồ</t>
  </si>
  <si>
    <t>Nguyễn Đan Du</t>
  </si>
  <si>
    <t>09/01/2007</t>
  </si>
  <si>
    <t>Lưu Hồng Đăng</t>
  </si>
  <si>
    <t>28/09/2007</t>
  </si>
  <si>
    <t>Bùi Tiến Đức</t>
  </si>
  <si>
    <t>02/06/2007</t>
  </si>
  <si>
    <t>Hoàng Bảo Hân</t>
  </si>
  <si>
    <t>22/02/2007</t>
  </si>
  <si>
    <t>Trường THCS Đinh Tiên Hoàng</t>
  </si>
  <si>
    <t>Nguyễn Trương Diệu Hiền</t>
  </si>
  <si>
    <t>12/01/2007</t>
  </si>
  <si>
    <t>Phạm Thúy Hiền</t>
  </si>
  <si>
    <t>27/05/2007</t>
  </si>
  <si>
    <t>Nguyễn Hoàng Sỹ Huân</t>
  </si>
  <si>
    <t>06/03/2007</t>
  </si>
  <si>
    <t>Phạm Anh Huy</t>
  </si>
  <si>
    <t>12/09/2007</t>
  </si>
  <si>
    <t>Trường THCS Hùng Vương</t>
  </si>
  <si>
    <t>Lưu Nữ Thiên Kim</t>
  </si>
  <si>
    <t>25/01/2007</t>
  </si>
  <si>
    <t>H Libera Niê</t>
  </si>
  <si>
    <t>Niê H Libera</t>
  </si>
  <si>
    <t>01/11/2007</t>
  </si>
  <si>
    <t>Nguyễn Giao Long</t>
  </si>
  <si>
    <t>14/02/2007</t>
  </si>
  <si>
    <t>Đoàn Thanh Luân</t>
  </si>
  <si>
    <t>Nguyễn Hoàng Khánh Ly</t>
  </si>
  <si>
    <t>27/02/2007</t>
  </si>
  <si>
    <t>Võ Long Nhật</t>
  </si>
  <si>
    <t>05/09/2007</t>
  </si>
  <si>
    <t>Nguyễn Hoàng Nữ Nhi</t>
  </si>
  <si>
    <t>30/01/2007</t>
  </si>
  <si>
    <t>Phạm Uyễn Nhi</t>
  </si>
  <si>
    <t>23/01/2007</t>
  </si>
  <si>
    <t>Trần Gia Phong</t>
  </si>
  <si>
    <t>24/04/2007</t>
  </si>
  <si>
    <t>H Phô-lô Mlô</t>
  </si>
  <si>
    <t>Mlô H Phô-lô</t>
  </si>
  <si>
    <t>25/02/2007</t>
  </si>
  <si>
    <t>Hoàng Mạnh Quang</t>
  </si>
  <si>
    <t>13/08/2007</t>
  </si>
  <si>
    <t>Phạm Hoàng Quân</t>
  </si>
  <si>
    <t>29/04/2007</t>
  </si>
  <si>
    <t>Võ Hoàng Thục Quyên</t>
  </si>
  <si>
    <t>23/03/2007</t>
  </si>
  <si>
    <t>H Quỳnh Bkrông</t>
  </si>
  <si>
    <t>Bkrông H Quỳnh</t>
  </si>
  <si>
    <t>24/08/2007</t>
  </si>
  <si>
    <t>Nguyễn Thái San</t>
  </si>
  <si>
    <t>10/06/2007</t>
  </si>
  <si>
    <t>Nguyễn Thị Thu Sim</t>
  </si>
  <si>
    <t>10/03/2007</t>
  </si>
  <si>
    <t>Trương Hoàng Đức Tâm</t>
  </si>
  <si>
    <t>30/11/2007</t>
  </si>
  <si>
    <t>Chu Nhật Tân</t>
  </si>
  <si>
    <t>06/11/2007</t>
  </si>
  <si>
    <t>Trường THCS Chu Văn An</t>
  </si>
  <si>
    <t>Lê Vũ Anh Thi</t>
  </si>
  <si>
    <t>31/03/2007</t>
  </si>
  <si>
    <t>Hoàng Ngọc Gia Thiên</t>
  </si>
  <si>
    <t>16/01/2007</t>
  </si>
  <si>
    <t>Nguyễn Hoàng Thông</t>
  </si>
  <si>
    <t>12/10/2007</t>
  </si>
  <si>
    <t>Võ Nữ Anh Thư</t>
  </si>
  <si>
    <t>08/04/2007</t>
  </si>
  <si>
    <t>Võ Anh Thư</t>
  </si>
  <si>
    <t>11/03/2007</t>
  </si>
  <si>
    <t>Trần Ngọc Minh Thư</t>
  </si>
  <si>
    <t>28/02/2007</t>
  </si>
  <si>
    <t>Đoàn Nguyễn Trọng Tín</t>
  </si>
  <si>
    <t>21/01/2007</t>
  </si>
  <si>
    <t>Nguyễn Hoàng Bảo Trân</t>
  </si>
  <si>
    <t>21/07/2007</t>
  </si>
  <si>
    <t>Đặng Thiên Triệu</t>
  </si>
  <si>
    <t>08/07/2007</t>
  </si>
  <si>
    <t>Lưu Đức Tường</t>
  </si>
  <si>
    <t>02/01/2007</t>
  </si>
  <si>
    <t>Nguyễn Nguyên Vũ</t>
  </si>
  <si>
    <t>Nguyễn Cao Thụy Vũ</t>
  </si>
  <si>
    <t>29/09/2007</t>
  </si>
  <si>
    <t>Phạm Nguyễn Tường Vy</t>
  </si>
  <si>
    <t>06/10/2007</t>
  </si>
  <si>
    <t>Nguyễn Hoàng Triệu Vỹ</t>
  </si>
  <si>
    <t>11/02/2007</t>
  </si>
  <si>
    <t>Đoàn Thái An</t>
  </si>
  <si>
    <t>06/12/2007</t>
  </si>
  <si>
    <t>Nguyễn Hoài Thiện Ân</t>
  </si>
  <si>
    <t>17/02/2007</t>
  </si>
  <si>
    <t>Trần Doanh Doanh</t>
  </si>
  <si>
    <t>12/02/2007</t>
  </si>
  <si>
    <t>Nguyễn Văn Hà Duy</t>
  </si>
  <si>
    <t>30/10/2007</t>
  </si>
  <si>
    <t>Mường</t>
  </si>
  <si>
    <t>Triệu Quốc Duy</t>
  </si>
  <si>
    <t>22/08/2007</t>
  </si>
  <si>
    <t>Nguyễn Hạnh Đan</t>
  </si>
  <si>
    <t>14/10/2007</t>
  </si>
  <si>
    <t>Nguyễn Trần Hải Đăng</t>
  </si>
  <si>
    <t>07/01/2007</t>
  </si>
  <si>
    <t>Nguyễn Hoàng Giang</t>
  </si>
  <si>
    <t>15/02/2005</t>
  </si>
  <si>
    <t>Ngô Anh Hào</t>
  </si>
  <si>
    <t>Nguyễn Thị Lệ Hằng</t>
  </si>
  <si>
    <t>24/01/2007</t>
  </si>
  <si>
    <t>Nguyễn Nữ Gia Hân</t>
  </si>
  <si>
    <t>16/09/2007</t>
  </si>
  <si>
    <t>Trần Đức Hiếu</t>
  </si>
  <si>
    <t>10/04/2007</t>
  </si>
  <si>
    <t>Nguyễn Mạnh Hùng</t>
  </si>
  <si>
    <t>Hoàng Lê Quốc Hưng</t>
  </si>
  <si>
    <t>30/08/2007</t>
  </si>
  <si>
    <t>Nguyễn Thụy Kha</t>
  </si>
  <si>
    <t>Nguyễn Tấn Kiệt</t>
  </si>
  <si>
    <t>28/04/2007</t>
  </si>
  <si>
    <t>Đinh Bạch Thảo Linh</t>
  </si>
  <si>
    <t>09/07/2007</t>
  </si>
  <si>
    <t>Nguyễn Như Mai</t>
  </si>
  <si>
    <t>Nguyễn Thế Mẫn</t>
  </si>
  <si>
    <t>26/04/2007</t>
  </si>
  <si>
    <t>Trần Thị Kim Ngân</t>
  </si>
  <si>
    <t>01/05/2007</t>
  </si>
  <si>
    <t>Nguyễn Phúc Hàn Nguyên</t>
  </si>
  <si>
    <t>29/08/2007</t>
  </si>
  <si>
    <t>H Nguyêt Niê</t>
  </si>
  <si>
    <t>Niê H Nguyêt</t>
  </si>
  <si>
    <t>17/06/2007</t>
  </si>
  <si>
    <t>Đàm Thị Thu Nguyệt</t>
  </si>
  <si>
    <t>31/01/2007</t>
  </si>
  <si>
    <t>Triệu Quốc Nhật</t>
  </si>
  <si>
    <t>Võ Ngân Nhi</t>
  </si>
  <si>
    <t>19/05/2007</t>
  </si>
  <si>
    <t>H Như Buôn Krông</t>
  </si>
  <si>
    <t>Buôn Krông H Như</t>
  </si>
  <si>
    <t>02/12/2007</t>
  </si>
  <si>
    <t>Võ Quỳnh Du Ni</t>
  </si>
  <si>
    <t>Nguyễn Trương Thảo Ny</t>
  </si>
  <si>
    <t>10/01/2007</t>
  </si>
  <si>
    <t>Trần Nữ Lan Oanh</t>
  </si>
  <si>
    <t>16/02/2007</t>
  </si>
  <si>
    <t>Phan Thị Mai Oanh</t>
  </si>
  <si>
    <t>02/09/2007</t>
  </si>
  <si>
    <t>Nông Thị Như Quyên</t>
  </si>
  <si>
    <t>16/04/2007</t>
  </si>
  <si>
    <t>Nguyễn Anh Quyền</t>
  </si>
  <si>
    <t>11/09/2007</t>
  </si>
  <si>
    <t>Nguyễn Hoàng Li Sa</t>
  </si>
  <si>
    <t>Trần Bạch My Sa</t>
  </si>
  <si>
    <t>17/01/2007</t>
  </si>
  <si>
    <t>Bùi Lê Phương Thảo</t>
  </si>
  <si>
    <t>01/04/2007</t>
  </si>
  <si>
    <t>Đặng Lê Thanh Thảo</t>
  </si>
  <si>
    <t>07/12/2007</t>
  </si>
  <si>
    <t>Nguyễn Nữ Cát Tiên</t>
  </si>
  <si>
    <t>29/01/2007</t>
  </si>
  <si>
    <t>Nguyễn Thị Quỳnh Trang</t>
  </si>
  <si>
    <t>12/04/2007</t>
  </si>
  <si>
    <t>Nguyễn Cửu Thị Thùy Trang</t>
  </si>
  <si>
    <t>07/02/2007</t>
  </si>
  <si>
    <t>H Truc Niê</t>
  </si>
  <si>
    <t>Niê H Truc</t>
  </si>
  <si>
    <t>Lê Trung Trực</t>
  </si>
  <si>
    <t>15/01/2007</t>
  </si>
  <si>
    <t>Trần Nữ Ngọc Uyên</t>
  </si>
  <si>
    <t>Hồ Hạ Vi</t>
  </si>
  <si>
    <t>21/10/2007</t>
  </si>
  <si>
    <t>TH2</t>
  </si>
  <si>
    <t>Nguyễn Ngọc Quỳnh Anh</t>
  </si>
  <si>
    <t>25/07/2007</t>
  </si>
  <si>
    <t>Lê Hoàng Ngọc Ánh</t>
  </si>
  <si>
    <t>01/12/2007</t>
  </si>
  <si>
    <t>Lưu Thị Ngọc Ánh</t>
  </si>
  <si>
    <t>10/09/2007</t>
  </si>
  <si>
    <t>Phan Hồng Ân</t>
  </si>
  <si>
    <t>01/01/2007</t>
  </si>
  <si>
    <t>Võ Hoàng Bách</t>
  </si>
  <si>
    <t>04/11/2006</t>
  </si>
  <si>
    <t>Võ Huyền Sơn Ca</t>
  </si>
  <si>
    <t>17/07/2007</t>
  </si>
  <si>
    <t>Nguyễn Thái Duy</t>
  </si>
  <si>
    <t>07/10/2007</t>
  </si>
  <si>
    <t>Lê Văn Đức</t>
  </si>
  <si>
    <t>Trần Xuân Đức</t>
  </si>
  <si>
    <t>17/04/2007</t>
  </si>
  <si>
    <t>Nguyễn Trường Gia Hân</t>
  </si>
  <si>
    <t>09/08/2007</t>
  </si>
  <si>
    <t>Trần Cao Kỳ Hân</t>
  </si>
  <si>
    <t>26/08/2007</t>
  </si>
  <si>
    <t>Nguyễn Ngọc Hân</t>
  </si>
  <si>
    <t>07/03/2007</t>
  </si>
  <si>
    <t>Hồ Thúc Hậu</t>
  </si>
  <si>
    <t>18/02/2007</t>
  </si>
  <si>
    <t>Y Hoàng Byă</t>
  </si>
  <si>
    <t>Byă Y Hoàng</t>
  </si>
  <si>
    <t>30/04/2007</t>
  </si>
  <si>
    <t>Nguyễn Vũ Tuấn Khanh</t>
  </si>
  <si>
    <t>08/03/2007</t>
  </si>
  <si>
    <t>Võ Đăng Khoa</t>
  </si>
  <si>
    <t>12/12/2007</t>
  </si>
  <si>
    <t>Cao Diễm Khuyên</t>
  </si>
  <si>
    <t>05/03/2007</t>
  </si>
  <si>
    <t>Nguyễn Hoàng Hải Kiên</t>
  </si>
  <si>
    <t>17/05/2007</t>
  </si>
  <si>
    <t>Nguyễn Trung Kiên</t>
  </si>
  <si>
    <t>H Lih Bkrông</t>
  </si>
  <si>
    <t>Bkrông H Lih</t>
  </si>
  <si>
    <t>21/06/2007</t>
  </si>
  <si>
    <t>Nguyễn Hà Khánh Linh</t>
  </si>
  <si>
    <t>Nguyễn Ngọc Mỹ Ngân</t>
  </si>
  <si>
    <t>22/10/2007</t>
  </si>
  <si>
    <t>Nguyễn Nữ Khánh Nhi</t>
  </si>
  <si>
    <t>01/09/2007</t>
  </si>
  <si>
    <t>04/01/2007</t>
  </si>
  <si>
    <t>Hoàng Thị Ngọc Oanh</t>
  </si>
  <si>
    <t>18/05/2007</t>
  </si>
  <si>
    <t>Văn Đức Phong</t>
  </si>
  <si>
    <t>08/02/2007</t>
  </si>
  <si>
    <t>Triệu Quốc Phong</t>
  </si>
  <si>
    <t>01/02/2007</t>
  </si>
  <si>
    <t>H- Phương Niê</t>
  </si>
  <si>
    <t>Niê H- Phương</t>
  </si>
  <si>
    <t>21/08/2007</t>
  </si>
  <si>
    <t>Nguyễn Thị Quý</t>
  </si>
  <si>
    <t>Trần Nữ Như Quỳnh</t>
  </si>
  <si>
    <t>26/10/2007</t>
  </si>
  <si>
    <t>Phan Trung Sang</t>
  </si>
  <si>
    <t>13/02/2007</t>
  </si>
  <si>
    <t>Võ Thiện Tâm</t>
  </si>
  <si>
    <t>Hồ Ngọc Như Thơ</t>
  </si>
  <si>
    <t>Hồ Nữ Anh Thùy</t>
  </si>
  <si>
    <t>27/04/2007</t>
  </si>
  <si>
    <t>Vy Thị Thương</t>
  </si>
  <si>
    <t>15/12/2007</t>
  </si>
  <si>
    <t>Nguyễn Thị Hồng Tình</t>
  </si>
  <si>
    <t>Hoàng Phương Uyển Trân</t>
  </si>
  <si>
    <t>07/08/2007</t>
  </si>
  <si>
    <t>Nguyễn Thượng Trí</t>
  </si>
  <si>
    <t>23/04/2007</t>
  </si>
  <si>
    <t>Nguyễn Hoàng Đan Trinh</t>
  </si>
  <si>
    <t>18/08/2007</t>
  </si>
  <si>
    <t>Nguyễn Lê Đan Trinh</t>
  </si>
  <si>
    <t>20/11/2007</t>
  </si>
  <si>
    <t>H Tuễ Aỹun</t>
  </si>
  <si>
    <t>Aỹun H Tuễ</t>
  </si>
  <si>
    <t>05/01/2007</t>
  </si>
  <si>
    <t>Nguyễn Công Văn</t>
  </si>
  <si>
    <t>16/07/2007</t>
  </si>
  <si>
    <t>Nguyễn Ngọc Thuỳ Ý</t>
  </si>
  <si>
    <t>TH4</t>
  </si>
  <si>
    <t>Mai Huy Bảo</t>
  </si>
  <si>
    <t>28/10/2007</t>
  </si>
  <si>
    <t>Nguyễn Thục Chinh</t>
  </si>
  <si>
    <t>17/09/2007</t>
  </si>
  <si>
    <t>Hoàng Thị Duyên</t>
  </si>
  <si>
    <t>Nguyễn Thùy Duyên</t>
  </si>
  <si>
    <t>11/08/2007</t>
  </si>
  <si>
    <t>Hoàng Ngọc Đan Đan</t>
  </si>
  <si>
    <t>Trần Huỳnh Đức</t>
  </si>
  <si>
    <t>Huỳnh Phi Hải</t>
  </si>
  <si>
    <t>18/12/2007</t>
  </si>
  <si>
    <t>Lê Duy Hân</t>
  </si>
  <si>
    <t>Trần Gia Hưng</t>
  </si>
  <si>
    <t>05/05/2007</t>
  </si>
  <si>
    <t>Trương Tuấn Khôi</t>
  </si>
  <si>
    <t>14/07/2007</t>
  </si>
  <si>
    <t>Nguyễn Thị Thùy Linh</t>
  </si>
  <si>
    <t>25/06/2007</t>
  </si>
  <si>
    <t>Ngô Thị Kiều Loan</t>
  </si>
  <si>
    <t>31/12/2007</t>
  </si>
  <si>
    <t>Nguyễn Thái Triệu Luân</t>
  </si>
  <si>
    <t>31/08/2007</t>
  </si>
  <si>
    <t>Trần Nữ Bảo Ly</t>
  </si>
  <si>
    <t>06/01/2007</t>
  </si>
  <si>
    <t>Nguyễn Hương Mai</t>
  </si>
  <si>
    <t>04/09/2007</t>
  </si>
  <si>
    <t>Nguyễn Nữ Kiều Mi</t>
  </si>
  <si>
    <t>Bùi Nữ Ly Na</t>
  </si>
  <si>
    <t>14/03/2007</t>
  </si>
  <si>
    <t>Nguyễn Bình Nguyên</t>
  </si>
  <si>
    <t>15/03/2007</t>
  </si>
  <si>
    <t>Nguyễn Hoàng Thảo Nguyên</t>
  </si>
  <si>
    <t>20/08/2007</t>
  </si>
  <si>
    <t>Mai Thị Thảo Nguyên</t>
  </si>
  <si>
    <t>11/01/2007</t>
  </si>
  <si>
    <t>Nguyễn Trung Nguyên</t>
  </si>
  <si>
    <t>08/09/2007</t>
  </si>
  <si>
    <t>Nguyễn Nữ Bảo Quyên</t>
  </si>
  <si>
    <t>Nguyễn Nữ Hoàng Quyên</t>
  </si>
  <si>
    <t>23/06/2007</t>
  </si>
  <si>
    <t>Phạm Dư Quỳnh</t>
  </si>
  <si>
    <t>27/03/2007</t>
  </si>
  <si>
    <t>Trường THCS Ngô Quyền</t>
  </si>
  <si>
    <t>Nguyễn Thái Sơn</t>
  </si>
  <si>
    <t>Trần Minh Tâm</t>
  </si>
  <si>
    <t>Nguyễn Nữ Mỹ Tâm</t>
  </si>
  <si>
    <t>24/09/2007</t>
  </si>
  <si>
    <t>Cao Duy Tân</t>
  </si>
  <si>
    <t>Nguyễn Hiếu Thiện</t>
  </si>
  <si>
    <t>24/02/2007</t>
  </si>
  <si>
    <t>Trần Minh Thiện</t>
  </si>
  <si>
    <t>Hoàng Ngọc Thiện</t>
  </si>
  <si>
    <t>19/02/2007</t>
  </si>
  <si>
    <t>H Thu Bkrông</t>
  </si>
  <si>
    <t>Bkrông H Thu</t>
  </si>
  <si>
    <t>Mai Trọng Thuận</t>
  </si>
  <si>
    <t>29/12/2006</t>
  </si>
  <si>
    <t>Hoàng Phương Anh Thư</t>
  </si>
  <si>
    <t>22/05/2007</t>
  </si>
  <si>
    <t>Trần Trọng Tín</t>
  </si>
  <si>
    <t>03/09/2007</t>
  </si>
  <si>
    <t>Nguyễn Ngọc Tố Trinh</t>
  </si>
  <si>
    <t>Vũ Thiên Thanh Trúc</t>
  </si>
  <si>
    <t>13/03/2007</t>
  </si>
  <si>
    <t>Nguyễn Thúy Vân</t>
  </si>
  <si>
    <t>19/06/2007</t>
  </si>
  <si>
    <t>Nguyễn Hùng Vĩ</t>
  </si>
  <si>
    <t>Nguyễn Ngọc Thảo Vy</t>
  </si>
  <si>
    <t>TH5</t>
  </si>
  <si>
    <t>Nguyễn Văn An</t>
  </si>
  <si>
    <t>Nguyễn Quốc Bân</t>
  </si>
  <si>
    <t>Trần Thị Mỹ Châu</t>
  </si>
  <si>
    <t>23/10/2007</t>
  </si>
  <si>
    <t>Hoàng Kim Chi</t>
  </si>
  <si>
    <t>05/10/2007</t>
  </si>
  <si>
    <t>Nguyễn Nữ Kim Cúc</t>
  </si>
  <si>
    <t>Nguyễn Hoàng Cung</t>
  </si>
  <si>
    <t>05/06/2007</t>
  </si>
  <si>
    <t>Hoàng Thị Ngọc Dịu</t>
  </si>
  <si>
    <t>Hoàng Thị Ngọc Doanh</t>
  </si>
  <si>
    <t>06/06/2007</t>
  </si>
  <si>
    <t>Trần Nữ Thanh Dung</t>
  </si>
  <si>
    <t>18/01/2007</t>
  </si>
  <si>
    <t>Lộc Thị Thanh Dung</t>
  </si>
  <si>
    <t>03/02/2007</t>
  </si>
  <si>
    <t>Nguyễn Trần Khánh Duy</t>
  </si>
  <si>
    <t>Lê Trung Hiếu</t>
  </si>
  <si>
    <t>Hoàng Thị Hồng Hòa</t>
  </si>
  <si>
    <t>22/07/2007</t>
  </si>
  <si>
    <t>Mai Thục Huyên</t>
  </si>
  <si>
    <t>Lương Thị Thanh Huyền</t>
  </si>
  <si>
    <t>16/11/2007</t>
  </si>
  <si>
    <t>Nông Lương Khanh</t>
  </si>
  <si>
    <t>Nông Văn Khánh</t>
  </si>
  <si>
    <t>Trần Đại Lâm</t>
  </si>
  <si>
    <t>06/04/2007</t>
  </si>
  <si>
    <t>Nông Thị Kim Liên</t>
  </si>
  <si>
    <t>13/11/2007</t>
  </si>
  <si>
    <t>Trần Thị Diệu Ly</t>
  </si>
  <si>
    <t>26/11/2007</t>
  </si>
  <si>
    <t>Triệu Thị Thanh Mai</t>
  </si>
  <si>
    <t>29/05/2007</t>
  </si>
  <si>
    <t>Trần Thị Tuyết Mai</t>
  </si>
  <si>
    <t>06/02/2007</t>
  </si>
  <si>
    <t>Hoàng Phúc Minh</t>
  </si>
  <si>
    <t>22/01/2007</t>
  </si>
  <si>
    <t>Hoàng Minh Ngôn</t>
  </si>
  <si>
    <t>29/06/2007</t>
  </si>
  <si>
    <t>Hoàng Thị Thảo Nguyên</t>
  </si>
  <si>
    <t>11/10/2007</t>
  </si>
  <si>
    <t>Hoàng Thị Ánh Nguyệt</t>
  </si>
  <si>
    <t>Nguyễn Hoàng Yến Nhi</t>
  </si>
  <si>
    <t>Luân Văn Phiếu</t>
  </si>
  <si>
    <t>Phan Nguyễn Nguyên Phương</t>
  </si>
  <si>
    <t>Phạm Đức Quý</t>
  </si>
  <si>
    <t>29/10/2007</t>
  </si>
  <si>
    <t>Nguyễn Võ Huyền Thao</t>
  </si>
  <si>
    <t>21/09/2007</t>
  </si>
  <si>
    <t>Lưu Văn Thắng</t>
  </si>
  <si>
    <t>Chu Thị Thủy</t>
  </si>
  <si>
    <t>08/11/2007</t>
  </si>
  <si>
    <t>Hứa Thị Quỳnh Trang</t>
  </si>
  <si>
    <t>27/06/2007</t>
  </si>
  <si>
    <t>Lý Ngọc Thùy Trâm</t>
  </si>
  <si>
    <t>15/02/2007</t>
  </si>
  <si>
    <t>Hà Huyền Trân</t>
  </si>
  <si>
    <t>Bạch Nữ Huyền Trân</t>
  </si>
  <si>
    <t>Hoàng Thị Đan Trinh</t>
  </si>
  <si>
    <t>24/03/2007</t>
  </si>
  <si>
    <t>Nguyễn Thuỳ Đan Trinh</t>
  </si>
  <si>
    <t>Phạm Kiên Trường</t>
  </si>
  <si>
    <t>Nông Anh Tuấn</t>
  </si>
  <si>
    <t>09/12/2007</t>
  </si>
  <si>
    <t>Hoàng Minh Vũ</t>
  </si>
  <si>
    <t>18/06/2007</t>
  </si>
  <si>
    <t>Trần Thị Yến Vy</t>
  </si>
  <si>
    <t>Nguyễn Ngọc Anh</t>
  </si>
  <si>
    <t>20/05/2007</t>
  </si>
  <si>
    <t>Trần Công Ân</t>
  </si>
  <si>
    <t>Nguyễn Thanh Bình</t>
  </si>
  <si>
    <t>08/05/2007</t>
  </si>
  <si>
    <t>Nguyễn Ngọc Bảo Chi</t>
  </si>
  <si>
    <t>Triệu Vương Diễm</t>
  </si>
  <si>
    <t>05/08/2007</t>
  </si>
  <si>
    <t>Trần Vỷ Kỳ Duyên</t>
  </si>
  <si>
    <t>Chu Thị Mỹ Duyên</t>
  </si>
  <si>
    <t>02/10/2007</t>
  </si>
  <si>
    <t>Nguyễn Nữ Phương Đan</t>
  </si>
  <si>
    <t>07/07/2007</t>
  </si>
  <si>
    <t>Hoàng Hải Đăng</t>
  </si>
  <si>
    <t>03/06/2007</t>
  </si>
  <si>
    <t>Hứa Thị Kim Đồng</t>
  </si>
  <si>
    <t>22/03/2007</t>
  </si>
  <si>
    <t>Nguyễn Trần Bảo Hân</t>
  </si>
  <si>
    <t>Trần Hoàng Gia Hân</t>
  </si>
  <si>
    <t>23/07/2007</t>
  </si>
  <si>
    <t>Hoàng Thị Thu Hiền</t>
  </si>
  <si>
    <t>01/10/2007</t>
  </si>
  <si>
    <t>Đàm Thị Bách Hợp</t>
  </si>
  <si>
    <t>23/08/2007</t>
  </si>
  <si>
    <t>Nguyễn Đức Huy</t>
  </si>
  <si>
    <t>03/01/2007</t>
  </si>
  <si>
    <t>Nguyễn Ngọc Diệp Huyên</t>
  </si>
  <si>
    <t>Nguyễn Minh Hy</t>
  </si>
  <si>
    <t>Nguyễn Hoàng Khang</t>
  </si>
  <si>
    <t>06/08/2007</t>
  </si>
  <si>
    <t>Phạm Đức Khôi</t>
  </si>
  <si>
    <t>28/01/2007</t>
  </si>
  <si>
    <t>Hoàng Thị Lành</t>
  </si>
  <si>
    <t>Hứa Thị Loan</t>
  </si>
  <si>
    <t>Lưu Ngọc Mai</t>
  </si>
  <si>
    <t>Hoàng Văn Mạnh</t>
  </si>
  <si>
    <t>13/01/2007</t>
  </si>
  <si>
    <t>Lưu Nguyễn Khải Nguyên</t>
  </si>
  <si>
    <t>08/01/2007</t>
  </si>
  <si>
    <t>Trần Nữ Yến Nhi</t>
  </si>
  <si>
    <t>Vi Thị Quỳnh Như</t>
  </si>
  <si>
    <t>21/02/2007</t>
  </si>
  <si>
    <t>Nguyễn Nữ Kiều Oanh</t>
  </si>
  <si>
    <t>Hoàng Nhất Phong</t>
  </si>
  <si>
    <t>Phạm Hoàng Chi Quyên</t>
  </si>
  <si>
    <t>28/05/2007</t>
  </si>
  <si>
    <t>Vy Thế Quyền</t>
  </si>
  <si>
    <t>25/08/2007</t>
  </si>
  <si>
    <t>Chu Thị Mai Quỳnh</t>
  </si>
  <si>
    <t>16/08/2007</t>
  </si>
  <si>
    <t>Nguyễn Nhật Tăng</t>
  </si>
  <si>
    <t>Nông Thị Phương Thảo</t>
  </si>
  <si>
    <t>24/06/2007</t>
  </si>
  <si>
    <t>Nguyễn Ngọc Tú Thi</t>
  </si>
  <si>
    <t>Nguyễn Nữ Anh Thư</t>
  </si>
  <si>
    <t>Nông Thị Minh Thư</t>
  </si>
  <si>
    <t>Lương Thị Tuyết Trang</t>
  </si>
  <si>
    <t>20/04/2007</t>
  </si>
  <si>
    <t>Nông Thị Kiều Trinh</t>
  </si>
  <si>
    <t>09/02/2007</t>
  </si>
  <si>
    <t>Đặng Nguyễn Thành Trung</t>
  </si>
  <si>
    <t>Đỗ Trần Anh Tú</t>
  </si>
  <si>
    <t>Hoàng Bảo Tuấn</t>
  </si>
  <si>
    <t>Y Xem Niê</t>
  </si>
  <si>
    <t>Niê  Y Xem</t>
  </si>
  <si>
    <t>04/06/2007</t>
  </si>
  <si>
    <t>TH7</t>
  </si>
  <si>
    <t>Phạm Hoài Trâm Anh</t>
  </si>
  <si>
    <t>10/02/2007</t>
  </si>
  <si>
    <t>Lưu Chí Bảo</t>
  </si>
  <si>
    <t>01/06/2007</t>
  </si>
  <si>
    <t>Nguyễn Văn Lâm Bình</t>
  </si>
  <si>
    <t>Hoàng Nữ Á Châu</t>
  </si>
  <si>
    <t>Luân Thành Dũng</t>
  </si>
  <si>
    <t>17/03/2007</t>
  </si>
  <si>
    <t>Ngô Nguyễn Vi Hạ</t>
  </si>
  <si>
    <t>12/07/2007</t>
  </si>
  <si>
    <t>Nguyễn Hữu Hải</t>
  </si>
  <si>
    <t>Hồ Văn Huy Hoàng</t>
  </si>
  <si>
    <t>Nguyễn Bá Quang Huân</t>
  </si>
  <si>
    <t>10/09/2006</t>
  </si>
  <si>
    <t>Nguyễn Nữ Diệu Huyền</t>
  </si>
  <si>
    <t>Phạm Nhật Khánh Hưng</t>
  </si>
  <si>
    <t>03/06/2006</t>
  </si>
  <si>
    <t>Tạ Công Kha</t>
  </si>
  <si>
    <t>Trương Đức Khải</t>
  </si>
  <si>
    <t>Lý Thị Minh Lệ</t>
  </si>
  <si>
    <t>19/01/2007</t>
  </si>
  <si>
    <t>Nguyễn Thạch Cẩm Ly</t>
  </si>
  <si>
    <t>H Trà My Ktla</t>
  </si>
  <si>
    <t>Ktla H Trà  My</t>
  </si>
  <si>
    <t>25/09/2007</t>
  </si>
  <si>
    <t>Nguyễn Ngọc Xuân My</t>
  </si>
  <si>
    <t>Nguyễn Nữ Hoàn Mỹ</t>
  </si>
  <si>
    <t>14/08/2007</t>
  </si>
  <si>
    <t>Hoàng Lê Na</t>
  </si>
  <si>
    <t>15/11/2007</t>
  </si>
  <si>
    <t>Triệu Phương Ngọc</t>
  </si>
  <si>
    <t>Nguyễn Bảo Nguyên</t>
  </si>
  <si>
    <t>Vũ Đình Phúc Nguyên</t>
  </si>
  <si>
    <t>Nguyễn Thanh Thảo Nguyên</t>
  </si>
  <si>
    <t>Nguyễn Hoài Đan Nhi</t>
  </si>
  <si>
    <t>Hoàng Nguyên Quỳnh Như</t>
  </si>
  <si>
    <t>Lộc Thị Phê</t>
  </si>
  <si>
    <t>16/12/2007</t>
  </si>
  <si>
    <t>Võ Xuân Phú</t>
  </si>
  <si>
    <t>28/07/2007</t>
  </si>
  <si>
    <t>Nguyễn Như Diễm Quỳnh</t>
  </si>
  <si>
    <t>13/09/2007</t>
  </si>
  <si>
    <t>Bùi Hoàng My Sa</t>
  </si>
  <si>
    <t>Nguyễn Hoàng Yến San</t>
  </si>
  <si>
    <t>Nông Thế Sơn</t>
  </si>
  <si>
    <t>Nguyễn Thị Thu Sương</t>
  </si>
  <si>
    <t>Hoàng Bảo Thái</t>
  </si>
  <si>
    <t>Lê Đoàn Anh Tiến</t>
  </si>
  <si>
    <t>02/07/2007</t>
  </si>
  <si>
    <t>Đào Thị Thục Trang</t>
  </si>
  <si>
    <t>Trần Diễm Trâm</t>
  </si>
  <si>
    <t>18/09/2007</t>
  </si>
  <si>
    <t>Phan Hữu Triết</t>
  </si>
  <si>
    <t>11/12/2007</t>
  </si>
  <si>
    <t>Bùi Nữ Đan Trinh</t>
  </si>
  <si>
    <t>14/01/2007</t>
  </si>
  <si>
    <t>Hà Tú Trinh</t>
  </si>
  <si>
    <t>La Thị Ánh Tuyết</t>
  </si>
  <si>
    <t>10/07/2007</t>
  </si>
  <si>
    <t>Phạm Nữ Phương Vy</t>
  </si>
  <si>
    <t>Lê Thùy Yến</t>
  </si>
  <si>
    <t>TH8</t>
  </si>
  <si>
    <t>Nguyễn Thị Tú Anh</t>
  </si>
  <si>
    <t>Phùng Thị Bích</t>
  </si>
  <si>
    <t>Nguyễn Công Dũng</t>
  </si>
  <si>
    <t>10/11/2007</t>
  </si>
  <si>
    <t>Phạm Thị Mỹ Duyên</t>
  </si>
  <si>
    <t>Lộc Thanh Đài</t>
  </si>
  <si>
    <t>25/05/2007</t>
  </si>
  <si>
    <t>Ngô Sĩ Đan</t>
  </si>
  <si>
    <t>Chu Văn Đạt</t>
  </si>
  <si>
    <t>Hoàng Đình Hải</t>
  </si>
  <si>
    <t>Triệu Đức Hiếu</t>
  </si>
  <si>
    <t>30/12/2007</t>
  </si>
  <si>
    <t>Nguyễn Đình Hoài</t>
  </si>
  <si>
    <t>26/07/2007</t>
  </si>
  <si>
    <t>Nguyễn Khắc Hoàn</t>
  </si>
  <si>
    <t>19/07/2007</t>
  </si>
  <si>
    <t>Hoàng Nam Hợi</t>
  </si>
  <si>
    <t>02/03/2007</t>
  </si>
  <si>
    <t>Chung Tuấn Hưng</t>
  </si>
  <si>
    <t>Lý Ngọc Khí</t>
  </si>
  <si>
    <t>Y Kiên Ayun</t>
  </si>
  <si>
    <t>Ayun Y Kiên</t>
  </si>
  <si>
    <t>01/03/2007</t>
  </si>
  <si>
    <t>Phùng Thị Kiều Liên</t>
  </si>
  <si>
    <t>01/08/2007</t>
  </si>
  <si>
    <t>H Sa Lin Niê</t>
  </si>
  <si>
    <t>Niê H Sa Lin</t>
  </si>
  <si>
    <t>08/06/2007</t>
  </si>
  <si>
    <t>Chu Thị Thùy Linh</t>
  </si>
  <si>
    <t>04/12/2007</t>
  </si>
  <si>
    <t>Lý Thị Thanh Loan</t>
  </si>
  <si>
    <t>12/11/2007</t>
  </si>
  <si>
    <t>Luân Văn Long</t>
  </si>
  <si>
    <t>19/12/2007</t>
  </si>
  <si>
    <t>Nguyễn Hoài Nhã Ly</t>
  </si>
  <si>
    <t>Nguyễn Huyền My</t>
  </si>
  <si>
    <t>Nguyễn Thị Thanh Nhi</t>
  </si>
  <si>
    <t>Trịnh Thị Hồng Nhung</t>
  </si>
  <si>
    <t>H Nira Ktla</t>
  </si>
  <si>
    <t>Ktla H Nira</t>
  </si>
  <si>
    <t>12/05/2007</t>
  </si>
  <si>
    <t>Y Phùng Buôn Krông</t>
  </si>
  <si>
    <t>Buôn Krông Y Phùng</t>
  </si>
  <si>
    <t>22/09/2007</t>
  </si>
  <si>
    <t>Hoàng Thị Hồng Phương</t>
  </si>
  <si>
    <t>Nguyễn Đình San</t>
  </si>
  <si>
    <t>Hứa Văn Sang</t>
  </si>
  <si>
    <t>20/02/2007</t>
  </si>
  <si>
    <t>Nguyễn Hữu Thắng</t>
  </si>
  <si>
    <t>Hoàng Thị Mai Thu</t>
  </si>
  <si>
    <t>Hoàng Minh Thuận</t>
  </si>
  <si>
    <t>13/05/2007</t>
  </si>
  <si>
    <t>Chu Văn Toàn</t>
  </si>
  <si>
    <t>26/03/2007</t>
  </si>
  <si>
    <t>Nông Vũ Toàn</t>
  </si>
  <si>
    <t>Nguyễn Thị Huỳnh Trâm</t>
  </si>
  <si>
    <t>Nguyễn Ngọc Bảo Trân</t>
  </si>
  <si>
    <t>H Triên Ktla</t>
  </si>
  <si>
    <t>Ktla H Triên</t>
  </si>
  <si>
    <t>15/06/2007</t>
  </si>
  <si>
    <t>Nguyễn Võ Thanh Trúc</t>
  </si>
  <si>
    <t>Y' Trực Buônkrông</t>
  </si>
  <si>
    <t>Buônkrông Y' Trực</t>
  </si>
  <si>
    <t>Nguyễn Ngọc Khả Tú</t>
  </si>
  <si>
    <t>Hứa Văn Vinh</t>
  </si>
  <si>
    <t>19/10/2006</t>
  </si>
  <si>
    <t>Hoàng Tuấn Vũ</t>
  </si>
  <si>
    <t>18/11/2007</t>
  </si>
  <si>
    <t>Y Rô Za Ktla</t>
  </si>
  <si>
    <t>Ktla Y Rô Za</t>
  </si>
  <si>
    <t>28/03/2007</t>
  </si>
  <si>
    <t>Tổ hợp</t>
  </si>
  <si>
    <t>HS1012623048</t>
  </si>
  <si>
    <t>HS1012622890</t>
  </si>
  <si>
    <t>HS1012622892</t>
  </si>
  <si>
    <t>HS1012629154</t>
  </si>
  <si>
    <t>HS1012622987</t>
  </si>
  <si>
    <t>HS1012622924</t>
  </si>
  <si>
    <t>HS1012622986</t>
  </si>
  <si>
    <t>HS1011971912</t>
  </si>
  <si>
    <t>HS1012623009</t>
  </si>
  <si>
    <t>HS1012623017</t>
  </si>
  <si>
    <t>HS1012622896</t>
  </si>
  <si>
    <t>HS1012651248</t>
  </si>
  <si>
    <t>HS1012622917</t>
  </si>
  <si>
    <t>HS1012622934</t>
  </si>
  <si>
    <t>HS1011971916</t>
  </si>
  <si>
    <t>HS1011971931</t>
  </si>
  <si>
    <t>HS1012622900</t>
  </si>
  <si>
    <t>HS1011971947</t>
  </si>
  <si>
    <t>HS1011971948</t>
  </si>
  <si>
    <t>HS1011971919</t>
  </si>
  <si>
    <t>HS1012622907</t>
  </si>
  <si>
    <t>HCS66004626</t>
  </si>
  <si>
    <t>HS1012651319</t>
  </si>
  <si>
    <t>HS1012622967</t>
  </si>
  <si>
    <t>HS1011971952</t>
  </si>
  <si>
    <t>HS1012622985</t>
  </si>
  <si>
    <t>HS1011971989</t>
  </si>
  <si>
    <t>HS1012651358</t>
  </si>
  <si>
    <t>HS1011971923</t>
  </si>
  <si>
    <t>HS1012662380</t>
  </si>
  <si>
    <t>HS1011971965</t>
  </si>
  <si>
    <t>HS1011971928</t>
  </si>
  <si>
    <t>HS1012622920</t>
  </si>
  <si>
    <t>HS1011971970</t>
  </si>
  <si>
    <t>HS1011971993</t>
  </si>
  <si>
    <t>HS1012622910</t>
  </si>
  <si>
    <t>HS1011971925</t>
  </si>
  <si>
    <t>HS1012622911</t>
  </si>
  <si>
    <t>HS1012622912</t>
  </si>
  <si>
    <t>HCS66001066</t>
  </si>
  <si>
    <t>HS1011971929</t>
  </si>
  <si>
    <t>HS1011971962</t>
  </si>
  <si>
    <t>HS1012623005</t>
  </si>
  <si>
    <t>HS1012623063</t>
  </si>
  <si>
    <t>HS1012622976</t>
  </si>
  <si>
    <t>HS1011971905</t>
  </si>
  <si>
    <t>HS1012623042</t>
  </si>
  <si>
    <t>HS1011971907</t>
  </si>
  <si>
    <t>HS1012662323</t>
  </si>
  <si>
    <t>HS1011971909</t>
  </si>
  <si>
    <t>HS1011971976</t>
  </si>
  <si>
    <t>HS1012622959</t>
  </si>
  <si>
    <t>HS1012651373</t>
  </si>
  <si>
    <t>HS1012623047</t>
  </si>
  <si>
    <t>HS1012622895</t>
  </si>
  <si>
    <t>HS1012622990</t>
  </si>
  <si>
    <t>HS1012622927</t>
  </si>
  <si>
    <t>HS1012662329</t>
  </si>
  <si>
    <t>HS1011971914</t>
  </si>
  <si>
    <t>HS1011971981</t>
  </si>
  <si>
    <t>HS1012623050</t>
  </si>
  <si>
    <t>HS1012622901</t>
  </si>
  <si>
    <t>HS1011971946</t>
  </si>
  <si>
    <t>HS1012622902</t>
  </si>
  <si>
    <t>HS1012622933</t>
  </si>
  <si>
    <t>HCS66002035</t>
  </si>
  <si>
    <t>HS1012651281</t>
  </si>
  <si>
    <t>HS1012662340</t>
  </si>
  <si>
    <t>HCS66001079</t>
  </si>
  <si>
    <t>HCS66000047</t>
  </si>
  <si>
    <t>HS1011971921</t>
  </si>
  <si>
    <t>HS1012622948</t>
  </si>
  <si>
    <t>HS1012623055</t>
  </si>
  <si>
    <t>HS1012622906</t>
  </si>
  <si>
    <t>HS1012629180</t>
  </si>
  <si>
    <t>HS1012622970</t>
  </si>
  <si>
    <t>HS1012622971</t>
  </si>
  <si>
    <t>HS1011971969</t>
  </si>
  <si>
    <t>HCS66000580</t>
  </si>
  <si>
    <t>HS1012623003</t>
  </si>
  <si>
    <t>HS1012623037</t>
  </si>
  <si>
    <t>HS1011971935</t>
  </si>
  <si>
    <t>HS1012651365</t>
  </si>
  <si>
    <t>HS1012623053</t>
  </si>
  <si>
    <t>HS1012622913</t>
  </si>
  <si>
    <t>HS1012622943</t>
  </si>
  <si>
    <t>HS1012623034</t>
  </si>
  <si>
    <t>HS1012623013</t>
  </si>
  <si>
    <t>HS1012651338</t>
  </si>
  <si>
    <t>HS1012651267</t>
  </si>
  <si>
    <t>HS1012622889</t>
  </si>
  <si>
    <t>HS1012651404</t>
  </si>
  <si>
    <t>HS1011971906</t>
  </si>
  <si>
    <t>HS1012651242</t>
  </si>
  <si>
    <t>HS1012651269</t>
  </si>
  <si>
    <t>HS1012651268</t>
  </si>
  <si>
    <t>HS1012623039</t>
  </si>
  <si>
    <t>HS1011971930</t>
  </si>
  <si>
    <t>HS1012622894</t>
  </si>
  <si>
    <t>HS1012651245</t>
  </si>
  <si>
    <t>HS1012629165</t>
  </si>
  <si>
    <t>HS1011971942</t>
  </si>
  <si>
    <t>HS1012651252</t>
  </si>
  <si>
    <t>HS1012622897</t>
  </si>
  <si>
    <t>HS1012622947</t>
  </si>
  <si>
    <t>HS1011971967</t>
  </si>
  <si>
    <t>HCS66004627</t>
  </si>
  <si>
    <t>HS1012622899</t>
  </si>
  <si>
    <t>HS1011971968</t>
  </si>
  <si>
    <t>HS1011971933</t>
  </si>
  <si>
    <t>HS1012651282</t>
  </si>
  <si>
    <t>HS1011971951</t>
  </si>
  <si>
    <t>HS1012651286</t>
  </si>
  <si>
    <t>HS1012662342</t>
  </si>
  <si>
    <t>HS1012629178</t>
  </si>
  <si>
    <t>HS1012623029</t>
  </si>
  <si>
    <t>HS1011971964</t>
  </si>
  <si>
    <t>HS1012651289</t>
  </si>
  <si>
    <t>HS1012622908</t>
  </si>
  <si>
    <t>HS1012651363</t>
  </si>
  <si>
    <t>HS1012623032</t>
  </si>
  <si>
    <t>HS1012651321</t>
  </si>
  <si>
    <t>HS1012623004</t>
  </si>
  <si>
    <t>HS1011971958</t>
  </si>
  <si>
    <t>HS1011971959</t>
  </si>
  <si>
    <t>HS1012623061</t>
  </si>
  <si>
    <t>HS1011971960</t>
  </si>
  <si>
    <t>HS1012629188</t>
  </si>
  <si>
    <t>HS1012651324</t>
  </si>
  <si>
    <t>HS1012623036</t>
  </si>
  <si>
    <t>HS1011971974</t>
  </si>
  <si>
    <t>HS1012622954</t>
  </si>
  <si>
    <t>HS1012651343</t>
  </si>
  <si>
    <t>HS1012623045</t>
  </si>
  <si>
    <t>HS1012622955</t>
  </si>
  <si>
    <t>HS1012623046</t>
  </si>
  <si>
    <t>HS1012651244</t>
  </si>
  <si>
    <t>HS1011971913</t>
  </si>
  <si>
    <t>HS1012623020</t>
  </si>
  <si>
    <t>HS1011971915</t>
  </si>
  <si>
    <t>HS1011971944</t>
  </si>
  <si>
    <t>HS1012662337</t>
  </si>
  <si>
    <t>HS1011971983</t>
  </si>
  <si>
    <t>HS1012622994</t>
  </si>
  <si>
    <t>HS1012622995</t>
  </si>
  <si>
    <t>HS1012622997</t>
  </si>
  <si>
    <t>HS1012622998</t>
  </si>
  <si>
    <t>HS1012651414</t>
  </si>
  <si>
    <t>HS1011971918</t>
  </si>
  <si>
    <t>HS1012622999</t>
  </si>
  <si>
    <t>HS1012623052</t>
  </si>
  <si>
    <t>HS1011971922</t>
  </si>
  <si>
    <t>HS1012622978</t>
  </si>
  <si>
    <t>HS1012991140</t>
  </si>
  <si>
    <t>HS1012623057</t>
  </si>
  <si>
    <t>HS1012623030</t>
  </si>
  <si>
    <t>HS1012622949</t>
  </si>
  <si>
    <t>HS1012623058</t>
  </si>
  <si>
    <t>HS1012623031</t>
  </si>
  <si>
    <t>HS1012622939</t>
  </si>
  <si>
    <t>HS1012662313</t>
  </si>
  <si>
    <t>HS1012651411</t>
  </si>
  <si>
    <t>HS1011971991</t>
  </si>
  <si>
    <t>HS1011972006</t>
  </si>
  <si>
    <t>HS1011971956</t>
  </si>
  <si>
    <t>HS1012623060</t>
  </si>
  <si>
    <t>HS1012651395</t>
  </si>
  <si>
    <t>HS1012622951</t>
  </si>
  <si>
    <t>HS1012622975</t>
  </si>
  <si>
    <t>HS1011971995</t>
  </si>
  <si>
    <t>HS1012623062</t>
  </si>
  <si>
    <t>HS1012623011</t>
  </si>
  <si>
    <t>HS1012622891</t>
  </si>
  <si>
    <t>HS1012622946</t>
  </si>
  <si>
    <t>HS1012651300</t>
  </si>
  <si>
    <t>HS1012622918</t>
  </si>
  <si>
    <t>HS1012622980</t>
  </si>
  <si>
    <t>HCS66000407</t>
  </si>
  <si>
    <t>HS1012651301</t>
  </si>
  <si>
    <t>HS1012623043</t>
  </si>
  <si>
    <t>HS1012662355</t>
  </si>
  <si>
    <t>HS1012622989</t>
  </si>
  <si>
    <t>HS1012622925</t>
  </si>
  <si>
    <t>HS1012662294</t>
  </si>
  <si>
    <t>HS1012622928</t>
  </si>
  <si>
    <t>HS1012662361</t>
  </si>
  <si>
    <t>HS1012651313</t>
  </si>
  <si>
    <t>HS1012651273</t>
  </si>
  <si>
    <t>HS1012623065</t>
  </si>
  <si>
    <t>HS1012662363</t>
  </si>
  <si>
    <t>HS1012651412</t>
  </si>
  <si>
    <t>HS1012662369</t>
  </si>
  <si>
    <t>HS1012622996</t>
  </si>
  <si>
    <t>HS1012651278</t>
  </si>
  <si>
    <t>HS1012662371</t>
  </si>
  <si>
    <t>HS1012662339</t>
  </si>
  <si>
    <t>HS1012662303</t>
  </si>
  <si>
    <t>HS1011971985</t>
  </si>
  <si>
    <t>HS1012662374</t>
  </si>
  <si>
    <t>HS1012623028</t>
  </si>
  <si>
    <t>HS1012622969</t>
  </si>
  <si>
    <t>HCS66002621</t>
  </si>
  <si>
    <t>HS1012662384</t>
  </si>
  <si>
    <t>HS1012662315</t>
  </si>
  <si>
    <t>HS1012629185</t>
  </si>
  <si>
    <t>HS1012662387</t>
  </si>
  <si>
    <t>HS1012651433</t>
  </si>
  <si>
    <t>HS1012622977</t>
  </si>
  <si>
    <t>HS1011971994</t>
  </si>
  <si>
    <t>HS1012622974</t>
  </si>
  <si>
    <t>HS1012623066</t>
  </si>
  <si>
    <t>HS1012651263</t>
  </si>
  <si>
    <t>HS1012662388</t>
  </si>
  <si>
    <t>HS1012651436</t>
  </si>
  <si>
    <t>HS1011971973</t>
  </si>
  <si>
    <t>HS1012623012</t>
  </si>
  <si>
    <t>HS1012651339</t>
  </si>
  <si>
    <t>HS1011972000</t>
  </si>
  <si>
    <t>HS1012629156</t>
  </si>
  <si>
    <t>HS1012622958</t>
  </si>
  <si>
    <t>HS1012662356</t>
  </si>
  <si>
    <t>HS1012622893</t>
  </si>
  <si>
    <t>HS1012622956</t>
  </si>
  <si>
    <t>HS1012662324</t>
  </si>
  <si>
    <t>HS1012622961</t>
  </si>
  <si>
    <t>HS1012622960</t>
  </si>
  <si>
    <t>HS1012629163</t>
  </si>
  <si>
    <t>HS1012662360</t>
  </si>
  <si>
    <t>HS1012622991</t>
  </si>
  <si>
    <t>HS1011971980</t>
  </si>
  <si>
    <t>HS1012622929</t>
  </si>
  <si>
    <t>HS1012651251</t>
  </si>
  <si>
    <t>HS1012622919</t>
  </si>
  <si>
    <t>HS1012629170</t>
  </si>
  <si>
    <t>HS1012662366</t>
  </si>
  <si>
    <t>HS1012629172</t>
  </si>
  <si>
    <t>HS1012629173</t>
  </si>
  <si>
    <t>HS1012622965</t>
  </si>
  <si>
    <t>HS1011971984</t>
  </si>
  <si>
    <t>HS1012662372</t>
  </si>
  <si>
    <t>HS1012622935</t>
  </si>
  <si>
    <t>HS1012662375</t>
  </si>
  <si>
    <t>HS1011972004</t>
  </si>
  <si>
    <t>HS1012662377</t>
  </si>
  <si>
    <t>HS1012662306</t>
  </si>
  <si>
    <t>HS1012623002</t>
  </si>
  <si>
    <t>HS1012662348</t>
  </si>
  <si>
    <t>HS1011972005</t>
  </si>
  <si>
    <t>HS1012622940</t>
  </si>
  <si>
    <t>HS1012651428</t>
  </si>
  <si>
    <t>HS1012662389</t>
  </si>
  <si>
    <t>HS1012651332</t>
  </si>
  <si>
    <t>HS1012622914</t>
  </si>
  <si>
    <t>HS1012622942</t>
  </si>
  <si>
    <t>HS1012662308</t>
  </si>
  <si>
    <t>HS1012651284</t>
  </si>
  <si>
    <t>HS1011971904</t>
  </si>
  <si>
    <t>HS1012622923</t>
  </si>
  <si>
    <t>HS1011971999</t>
  </si>
  <si>
    <t>HS1012662322</t>
  </si>
  <si>
    <t>HS1011971978</t>
  </si>
  <si>
    <t>HS1012651347</t>
  </si>
  <si>
    <t>HS1011972001</t>
  </si>
  <si>
    <t>HS1011972002</t>
  </si>
  <si>
    <t>HS1012651307</t>
  </si>
  <si>
    <t>HS1012622952</t>
  </si>
  <si>
    <t>HS1012651311</t>
  </si>
  <si>
    <t>HS1012651255</t>
  </si>
  <si>
    <t>HS1012622964</t>
  </si>
  <si>
    <t>HS1012622930</t>
  </si>
  <si>
    <t>HS1012651351</t>
  </si>
  <si>
    <t>HS1012622932</t>
  </si>
  <si>
    <t>HS1012651257</t>
  </si>
  <si>
    <t>HS1012651353</t>
  </si>
  <si>
    <t>HS1012623024</t>
  </si>
  <si>
    <t>HS1012623025</t>
  </si>
  <si>
    <t>HS1012651355</t>
  </si>
  <si>
    <t>HS1011971932</t>
  </si>
  <si>
    <t>HS1011971934</t>
  </si>
  <si>
    <t>HS1012662373</t>
  </si>
  <si>
    <t>HS1012651288</t>
  </si>
  <si>
    <t>HS1011971987</t>
  </si>
  <si>
    <t>HS1011971988</t>
  </si>
  <si>
    <t>HS1011971953</t>
  </si>
  <si>
    <t>HS1012629192</t>
  </si>
  <si>
    <t>HS1012622972</t>
  </si>
  <si>
    <t>HS1012651424</t>
  </si>
  <si>
    <t>HS1012651323</t>
  </si>
  <si>
    <t>HS1012622973</t>
  </si>
  <si>
    <t>HCS66001997</t>
  </si>
  <si>
    <t>HS1012662390</t>
  </si>
  <si>
    <t>HS1012622941</t>
  </si>
  <si>
    <t>HS1012622950</t>
  </si>
  <si>
    <t>HS1012651423</t>
  </si>
  <si>
    <t>HS1012622944</t>
  </si>
  <si>
    <t>HS1011971936</t>
  </si>
  <si>
    <t>HS1011971937</t>
  </si>
  <si>
    <t>HS1012662290</t>
  </si>
  <si>
    <t>HS1012622957</t>
  </si>
  <si>
    <t>HS1012651243</t>
  </si>
  <si>
    <t>HS1012662357</t>
  </si>
  <si>
    <t>HS1011971941</t>
  </si>
  <si>
    <t>HS1012662358</t>
  </si>
  <si>
    <t>HS1012662292</t>
  </si>
  <si>
    <t>HS1012662293</t>
  </si>
  <si>
    <t>HS1012623019</t>
  </si>
  <si>
    <t>HS1012622926</t>
  </si>
  <si>
    <t>HS1012651348</t>
  </si>
  <si>
    <t>HS1012651272</t>
  </si>
  <si>
    <t>HCS66003621</t>
  </si>
  <si>
    <t>HCS66000370</t>
  </si>
  <si>
    <t>HS1012662335</t>
  </si>
  <si>
    <t>HS1012623000</t>
  </si>
  <si>
    <t>HS1012662336</t>
  </si>
  <si>
    <t>HS1012651314</t>
  </si>
  <si>
    <t>HS1012662301</t>
  </si>
  <si>
    <t>HS1011971945</t>
  </si>
  <si>
    <t>HS1012651279</t>
  </si>
  <si>
    <t>HS1011971950</t>
  </si>
  <si>
    <t>HS1012651260</t>
  </si>
  <si>
    <t>HS1012622931</t>
  </si>
  <si>
    <t>HCS66004548</t>
  </si>
  <si>
    <t>HS1012622937</t>
  </si>
  <si>
    <t>HS1012622984</t>
  </si>
  <si>
    <t>HS1012662343</t>
  </si>
  <si>
    <t>HCS66001954</t>
  </si>
  <si>
    <t>HS1012651330</t>
  </si>
  <si>
    <t>HS1012662314</t>
  </si>
  <si>
    <t>HS1012662382</t>
  </si>
  <si>
    <t>HS1012651262</t>
  </si>
  <si>
    <t>HS1012651432</t>
  </si>
  <si>
    <t>HS1012651434</t>
  </si>
  <si>
    <t>HS1012622898</t>
  </si>
  <si>
    <t>HS1011971926</t>
  </si>
  <si>
    <t>HS1012629187</t>
  </si>
  <si>
    <t>HS1011971972</t>
  </si>
  <si>
    <t>HS1012662317</t>
  </si>
  <si>
    <t>HS1012623064</t>
  </si>
  <si>
    <t>HS1012622963</t>
  </si>
  <si>
    <t>SỞ GD&amp;ĐT ĐẮK LẮK</t>
  </si>
  <si>
    <t>TRƯỜNG THPT HUỲNH THÚC KHÁNG</t>
  </si>
  <si>
    <t>BẢNG THỐNG KÊ</t>
  </si>
  <si>
    <t>Sĩ số</t>
  </si>
  <si>
    <t>Nữ dân tộc</t>
  </si>
  <si>
    <t>Nguyễn Vũ Hương Ni</t>
  </si>
  <si>
    <t>2022-210</t>
  </si>
  <si>
    <t>27/02/2006</t>
  </si>
  <si>
    <t>Trần Gia Khánh</t>
  </si>
  <si>
    <t>2022-110</t>
  </si>
  <si>
    <t>02/09/2006</t>
  </si>
  <si>
    <t>Nguyễn Thanh Điền</t>
  </si>
  <si>
    <t>2022-060</t>
  </si>
  <si>
    <t>26/12/2006</t>
  </si>
  <si>
    <t>10A9</t>
  </si>
  <si>
    <t>Trường THCS Ngô Mây</t>
  </si>
  <si>
    <t>Kiểm tra ngày sinh</t>
  </si>
  <si>
    <t>2022-077</t>
  </si>
  <si>
    <t>08/09/2006</t>
  </si>
  <si>
    <t>Y Phong Byă</t>
  </si>
  <si>
    <t>2022-021</t>
  </si>
  <si>
    <t>26/09/2006</t>
  </si>
  <si>
    <t>11A1</t>
  </si>
  <si>
    <t>Võ Ngọc Bảo Anh</t>
  </si>
  <si>
    <t>2022-003</t>
  </si>
  <si>
    <t>14/02/2006</t>
  </si>
  <si>
    <t>Nguyễn Hoa Mai Chi</t>
  </si>
  <si>
    <t>2022-028</t>
  </si>
  <si>
    <t>31/03/2006</t>
  </si>
  <si>
    <t>Đoàn Nữ Đan Chinh</t>
  </si>
  <si>
    <t>2022-029</t>
  </si>
  <si>
    <t>08/03/2006</t>
  </si>
  <si>
    <t>Hoàng Trọng Đăng</t>
  </si>
  <si>
    <t>2022-058</t>
  </si>
  <si>
    <t>15/04/2006</t>
  </si>
  <si>
    <t>Nguyễn Vũ Nguyên Giang</t>
  </si>
  <si>
    <t>2022-066</t>
  </si>
  <si>
    <t>27/01/2006</t>
  </si>
  <si>
    <t>Nguyễn Đặng Quỳnh Giao</t>
  </si>
  <si>
    <t>2022-068</t>
  </si>
  <si>
    <t>02/06/2006</t>
  </si>
  <si>
    <t>Nguyễn Nữ Bảo Hạnh</t>
  </si>
  <si>
    <t>2022-070</t>
  </si>
  <si>
    <t>30/08/2006</t>
  </si>
  <si>
    <t>Nguyễn Thùy Gia Hân</t>
  </si>
  <si>
    <t>2022-080</t>
  </si>
  <si>
    <t>22/03/2006</t>
  </si>
  <si>
    <t>Trần Bảo Hân</t>
  </si>
  <si>
    <t>2022-076</t>
  </si>
  <si>
    <t>27/04/2006</t>
  </si>
  <si>
    <t>Vũ Đức Mạnh Hùng</t>
  </si>
  <si>
    <t>2022-090</t>
  </si>
  <si>
    <t>01/02/2006</t>
  </si>
  <si>
    <t>Lê Quốc Huy</t>
  </si>
  <si>
    <t>2022-098</t>
  </si>
  <si>
    <t>03/02/2006</t>
  </si>
  <si>
    <t>Đinh Nhật Khôi</t>
  </si>
  <si>
    <t>2022-118</t>
  </si>
  <si>
    <t>Nguyễn Gia Lạc</t>
  </si>
  <si>
    <t>2022-139</t>
  </si>
  <si>
    <t>21/03/2006</t>
  </si>
  <si>
    <t>Trần Thị Thục Linh</t>
  </si>
  <si>
    <t>2022-145</t>
  </si>
  <si>
    <t>26/03/2006</t>
  </si>
  <si>
    <t>Nguyễn Xuân Lĩnh</t>
  </si>
  <si>
    <t>2022-148</t>
  </si>
  <si>
    <t>16/01/2006</t>
  </si>
  <si>
    <t>Nguyễn Hoàng Yến My</t>
  </si>
  <si>
    <t>2022-173</t>
  </si>
  <si>
    <t>23/02/2006</t>
  </si>
  <si>
    <t>Hồ Khuê Ngọc</t>
  </si>
  <si>
    <t>2022-186</t>
  </si>
  <si>
    <t>27/07/2006</t>
  </si>
  <si>
    <t>Trần Thị Quỳnh Ngọc</t>
  </si>
  <si>
    <t>2022-187</t>
  </si>
  <si>
    <t>13/07/2006</t>
  </si>
  <si>
    <t>Lê Thùy Ánh Nhi</t>
  </si>
  <si>
    <t>2022-198</t>
  </si>
  <si>
    <t>Bùi Hạ Ny</t>
  </si>
  <si>
    <t>2022-217</t>
  </si>
  <si>
    <t>23/01/2006</t>
  </si>
  <si>
    <t>Văn Phan Minh Phương</t>
  </si>
  <si>
    <t>2022-233</t>
  </si>
  <si>
    <t>21/08/2006</t>
  </si>
  <si>
    <t>Hoàng Anh Quân</t>
  </si>
  <si>
    <t>2022-235</t>
  </si>
  <si>
    <t>01/06/2006</t>
  </si>
  <si>
    <t>Nguyễn Thái Quốc</t>
  </si>
  <si>
    <t>2022-241</t>
  </si>
  <si>
    <t>15/05/2006</t>
  </si>
  <si>
    <t>Nguyễn Châu Sa</t>
  </si>
  <si>
    <t>2022-248</t>
  </si>
  <si>
    <t>19/09/2006</t>
  </si>
  <si>
    <t>Nguyễn Cao Bách San</t>
  </si>
  <si>
    <t>2022-249</t>
  </si>
  <si>
    <t>01/07/2006</t>
  </si>
  <si>
    <t>La Vi Nhân Tài</t>
  </si>
  <si>
    <t>2022-254</t>
  </si>
  <si>
    <t>28/07/2006</t>
  </si>
  <si>
    <t>Huỳnh Lê Nhật Thành</t>
  </si>
  <si>
    <t>2022-367</t>
  </si>
  <si>
    <t>03/11/2006</t>
  </si>
  <si>
    <t>Trần Thị Phương Thảo</t>
  </si>
  <si>
    <t>2022-265</t>
  </si>
  <si>
    <t>20/08/2006</t>
  </si>
  <si>
    <t>Nguyễn Nhật Thăng</t>
  </si>
  <si>
    <t>2022-266</t>
  </si>
  <si>
    <t>19/06/2006</t>
  </si>
  <si>
    <t>Võ Quỳnh Đan Thùy</t>
  </si>
  <si>
    <t>2022-277</t>
  </si>
  <si>
    <t>01/01/2006</t>
  </si>
  <si>
    <t>Nguyễn Minh Thư</t>
  </si>
  <si>
    <t>2022-285</t>
  </si>
  <si>
    <t>24/04/2006</t>
  </si>
  <si>
    <t>Nguyễn Phương Trà</t>
  </si>
  <si>
    <t>2022-295</t>
  </si>
  <si>
    <t>16/09/2006</t>
  </si>
  <si>
    <t>Hoàng Thị Mỹ Trâm</t>
  </si>
  <si>
    <t>2022-299</t>
  </si>
  <si>
    <t>05/01/2006</t>
  </si>
  <si>
    <t>Nguyễn Bảo Trân</t>
  </si>
  <si>
    <t>2022-300</t>
  </si>
  <si>
    <t>Nguyễn Lê Minh Triết</t>
  </si>
  <si>
    <t>2022-307</t>
  </si>
  <si>
    <t>12/02/2006</t>
  </si>
  <si>
    <t>Nguyễn Ngọc Thanh Tuyền</t>
  </si>
  <si>
    <t>2022-326</t>
  </si>
  <si>
    <t>06/12/2006</t>
  </si>
  <si>
    <t>Nguyễn Thượng Uyển</t>
  </si>
  <si>
    <t>2022-331</t>
  </si>
  <si>
    <t>27/03/2006</t>
  </si>
  <si>
    <t>Nguyễn Võ Thúy Vi</t>
  </si>
  <si>
    <t>2022-333</t>
  </si>
  <si>
    <t>03/03/2006</t>
  </si>
  <si>
    <t>Nguyễn Thiên Vũ</t>
  </si>
  <si>
    <t>2022-343</t>
  </si>
  <si>
    <t>11/09/2006</t>
  </si>
  <si>
    <t>Bùi Thị Hải Yến</t>
  </si>
  <si>
    <t>2022-358</t>
  </si>
  <si>
    <t>09/05/2006</t>
  </si>
  <si>
    <t>11A10</t>
  </si>
  <si>
    <t>Phan Trung Bảo</t>
  </si>
  <si>
    <t>2022-016</t>
  </si>
  <si>
    <t>10A10</t>
  </si>
  <si>
    <t>Dương Thị Kiều Duyên</t>
  </si>
  <si>
    <t>2022-043</t>
  </si>
  <si>
    <t>Đậu Phi Quốc Đạt</t>
  </si>
  <si>
    <t>2022-053</t>
  </si>
  <si>
    <t>Y Đô Buôn Krông</t>
  </si>
  <si>
    <t>Buôn Krông Y Đô</t>
  </si>
  <si>
    <t>2022-130</t>
  </si>
  <si>
    <t>17/04/2006</t>
  </si>
  <si>
    <t>Nguyễn Hải Đức</t>
  </si>
  <si>
    <t>2022-063</t>
  </si>
  <si>
    <t>08/02/2006</t>
  </si>
  <si>
    <t>Nông Thị Hằng</t>
  </si>
  <si>
    <t>2022-071</t>
  </si>
  <si>
    <t>01/10/2006</t>
  </si>
  <si>
    <t>Trần Mạnh Hiếu</t>
  </si>
  <si>
    <t>2022-083</t>
  </si>
  <si>
    <t>22/02/2006</t>
  </si>
  <si>
    <t>Nguyễn Hoàng Xuân Hường</t>
  </si>
  <si>
    <t>2022-105</t>
  </si>
  <si>
    <t>05/08/2006</t>
  </si>
  <si>
    <t>Y Khanh Niê</t>
  </si>
  <si>
    <t>Niê Y Khanh</t>
  </si>
  <si>
    <t>2022-213</t>
  </si>
  <si>
    <t>04/12/2006</t>
  </si>
  <si>
    <t>Chu Thị Lệ Khánh</t>
  </si>
  <si>
    <t>2022-112</t>
  </si>
  <si>
    <t>15/07/2006</t>
  </si>
  <si>
    <t>Nguyễn Thái Nhật Kiệt</t>
  </si>
  <si>
    <t>2022-121</t>
  </si>
  <si>
    <t>Nguyễn Thị Bích Loan</t>
  </si>
  <si>
    <t>2022-150</t>
  </si>
  <si>
    <t>30/01/2006</t>
  </si>
  <si>
    <t>Trần Châu Kiệt Luân</t>
  </si>
  <si>
    <t>2022-154</t>
  </si>
  <si>
    <t>25/10/2006</t>
  </si>
  <si>
    <t>Trần Tấn Lực</t>
  </si>
  <si>
    <t>2022-159</t>
  </si>
  <si>
    <t>09/07/2005</t>
  </si>
  <si>
    <t>Nguyễn Phong Lưu</t>
  </si>
  <si>
    <t>2022-161</t>
  </si>
  <si>
    <t>11/03/2006</t>
  </si>
  <si>
    <t>Hoàng Thị Thùy My</t>
  </si>
  <si>
    <t>2022-172</t>
  </si>
  <si>
    <t>23/04/2006</t>
  </si>
  <si>
    <t>Đỗ Thị Bảo Ngân</t>
  </si>
  <si>
    <t>2022-180</t>
  </si>
  <si>
    <t>05/04/2006</t>
  </si>
  <si>
    <t>Phan Thị Yến Nhi</t>
  </si>
  <si>
    <t>2022-204</t>
  </si>
  <si>
    <t>27/08/2006</t>
  </si>
  <si>
    <t>Trần Hân Nhi</t>
  </si>
  <si>
    <t>2022-201</t>
  </si>
  <si>
    <t>26/05/2006</t>
  </si>
  <si>
    <t>Nguyễn Nữ Quỳnh Như</t>
  </si>
  <si>
    <t>2022-207</t>
  </si>
  <si>
    <t>07/02/2006</t>
  </si>
  <si>
    <t>Nguyễn Vũ Hà Ni</t>
  </si>
  <si>
    <t>2022-209</t>
  </si>
  <si>
    <t>H' Phiu Mlô</t>
  </si>
  <si>
    <t>Mlô H' Phiu</t>
  </si>
  <si>
    <t>2022-169</t>
  </si>
  <si>
    <t>29/05/2006</t>
  </si>
  <si>
    <t>Nguyễn Minh Quân</t>
  </si>
  <si>
    <t>2022-238</t>
  </si>
  <si>
    <t>19/01/2006</t>
  </si>
  <si>
    <t>Võ Minh Quân</t>
  </si>
  <si>
    <t>2022-239</t>
  </si>
  <si>
    <t>28/04/2006</t>
  </si>
  <si>
    <t>Trần Hồng Bảo Quyên</t>
  </si>
  <si>
    <t>2022-242</t>
  </si>
  <si>
    <t>17/10/2006</t>
  </si>
  <si>
    <t>Trương Thị Thu Quyền</t>
  </si>
  <si>
    <t>2022-245</t>
  </si>
  <si>
    <t>23/03/2006</t>
  </si>
  <si>
    <t>Chu Văn Sự</t>
  </si>
  <si>
    <t>2022-252</t>
  </si>
  <si>
    <t>17/07/2006</t>
  </si>
  <si>
    <t>Phạm Minh Tâm</t>
  </si>
  <si>
    <t>2022-255</t>
  </si>
  <si>
    <t>24/09/2006</t>
  </si>
  <si>
    <t>Hoàng Văn Thành</t>
  </si>
  <si>
    <t>2022-262</t>
  </si>
  <si>
    <t>09/02/2005</t>
  </si>
  <si>
    <t>Trần Anh Thư</t>
  </si>
  <si>
    <t>2022-281</t>
  </si>
  <si>
    <t>21/07/2006</t>
  </si>
  <si>
    <t>Hứa Thị Vân</t>
  </si>
  <si>
    <t>2022-332</t>
  </si>
  <si>
    <t>23/06/2005</t>
  </si>
  <si>
    <t>Nguyễn Quang Vinh</t>
  </si>
  <si>
    <t>2022-341</t>
  </si>
  <si>
    <t>26/01/2005</t>
  </si>
  <si>
    <t>Nguyễn Nữ Hồng Vy</t>
  </si>
  <si>
    <t>2022-349</t>
  </si>
  <si>
    <t>Nguyễn Phan Triệu Vỹ</t>
  </si>
  <si>
    <t>2022-353</t>
  </si>
  <si>
    <t>08/01/2006</t>
  </si>
  <si>
    <t>Võ Trí Vỹ</t>
  </si>
  <si>
    <t>2022-352</t>
  </si>
  <si>
    <t>17/08/2006</t>
  </si>
  <si>
    <t>11A2</t>
  </si>
  <si>
    <t>Lê Thị Phương Anh</t>
  </si>
  <si>
    <t>2022-007</t>
  </si>
  <si>
    <t>Nguyễn Nữ Duy Anh</t>
  </si>
  <si>
    <t>2022-004</t>
  </si>
  <si>
    <t>20/05/2006</t>
  </si>
  <si>
    <t>Nguyễn Thị Ngọc Bích</t>
  </si>
  <si>
    <t>2022-017</t>
  </si>
  <si>
    <t>10/01/2006</t>
  </si>
  <si>
    <t>Lưu Thị Chanh</t>
  </si>
  <si>
    <t>2022-022</t>
  </si>
  <si>
    <t>25/02/2006</t>
  </si>
  <si>
    <t>Nguyễn Hoàng Linh Chi</t>
  </si>
  <si>
    <t>2022-027</t>
  </si>
  <si>
    <t>Trần Minh Diệu</t>
  </si>
  <si>
    <t>2022-037</t>
  </si>
  <si>
    <t>Hoàng Thị Thùy Dung</t>
  </si>
  <si>
    <t>2022-038</t>
  </si>
  <si>
    <t>05/03/2006</t>
  </si>
  <si>
    <t>Lê Hoàng Duyệt</t>
  </si>
  <si>
    <t>2022-044</t>
  </si>
  <si>
    <t>13/01/2006</t>
  </si>
  <si>
    <t>Nguyễn Thụy Hân Dy</t>
  </si>
  <si>
    <t>2022-048</t>
  </si>
  <si>
    <t>Nguyễn Hoàng Quỳnh Đan</t>
  </si>
  <si>
    <t>2022-049</t>
  </si>
  <si>
    <t>Nguyễn Hải Đoan</t>
  </si>
  <si>
    <t>2022-062</t>
  </si>
  <si>
    <t>02/01/2006</t>
  </si>
  <si>
    <t>Hoàng Quốc Huy</t>
  </si>
  <si>
    <t>2022-097</t>
  </si>
  <si>
    <t>07/01/2006</t>
  </si>
  <si>
    <t>Nguyễn Diệu Khanh</t>
  </si>
  <si>
    <t>2022-107</t>
  </si>
  <si>
    <t>15/08/2006</t>
  </si>
  <si>
    <t>Thái Duy Chí Kiên</t>
  </si>
  <si>
    <t>2022-120</t>
  </si>
  <si>
    <t>Nguyễn Hoàng Nữ Ái Ly</t>
  </si>
  <si>
    <t>2022-162</t>
  </si>
  <si>
    <t>06/04/2006</t>
  </si>
  <si>
    <t>Trần Thiện Mỹ</t>
  </si>
  <si>
    <t>2022-174</t>
  </si>
  <si>
    <t>Tạ Nguyễn Ly Na</t>
  </si>
  <si>
    <t>2022-177</t>
  </si>
  <si>
    <t>Phạm Bích Ngọc</t>
  </si>
  <si>
    <t>2022-185</t>
  </si>
  <si>
    <t>Hoàng Ngọc Yến Nhi</t>
  </si>
  <si>
    <t>2022-202</t>
  </si>
  <si>
    <t>Nguyễn Thị Đan Nhi</t>
  </si>
  <si>
    <t>2022-200</t>
  </si>
  <si>
    <t>19/07/2006</t>
  </si>
  <si>
    <t>Nguyễn Cao Sỹ Phát</t>
  </si>
  <si>
    <t>2022-224</t>
  </si>
  <si>
    <t>20/09/2005</t>
  </si>
  <si>
    <t>Nguyễn Châu Mai Phương</t>
  </si>
  <si>
    <t>2022-232</t>
  </si>
  <si>
    <t>06/06/2006</t>
  </si>
  <si>
    <t>Trần Nữ Duy Quyên</t>
  </si>
  <si>
    <t>2022-244</t>
  </si>
  <si>
    <t>30/07/2006</t>
  </si>
  <si>
    <t>Nguyễn Tuyết Sương</t>
  </si>
  <si>
    <t>2022-253</t>
  </si>
  <si>
    <t>21/01/2006</t>
  </si>
  <si>
    <t>Nguyễn Thị Bảo Thi</t>
  </si>
  <si>
    <t>2022-271</t>
  </si>
  <si>
    <t>Hứa Thị Thơm</t>
  </si>
  <si>
    <t>2022-275</t>
  </si>
  <si>
    <t>20/06/2006</t>
  </si>
  <si>
    <t>Võ Nữ Hiền Thục</t>
  </si>
  <si>
    <t>2022-276</t>
  </si>
  <si>
    <t>01/08/2005</t>
  </si>
  <si>
    <t>Nguyễn Minh Anh Thư</t>
  </si>
  <si>
    <t>2022-278</t>
  </si>
  <si>
    <t>Nguyễn Quốc Toàn</t>
  </si>
  <si>
    <t>2022-294</t>
  </si>
  <si>
    <t>Nguyễn Quốc Trí</t>
  </si>
  <si>
    <t>2022-304</t>
  </si>
  <si>
    <t>16/07/2006</t>
  </si>
  <si>
    <t>Nguyễn Viết Bảo Trí</t>
  </si>
  <si>
    <t>2022-305</t>
  </si>
  <si>
    <t>Nguyễn Thùy Đan Trinh</t>
  </si>
  <si>
    <t>2022-309</t>
  </si>
  <si>
    <t>22/04/2006</t>
  </si>
  <si>
    <t>Đinh Trần Nhật Trường</t>
  </si>
  <si>
    <t>2022-317</t>
  </si>
  <si>
    <t>13/03/2006</t>
  </si>
  <si>
    <t>Trần Nữ Thục Uyên</t>
  </si>
  <si>
    <t>2022-330</t>
  </si>
  <si>
    <t>Trần Long Vũ</t>
  </si>
  <si>
    <t>2022-342</t>
  </si>
  <si>
    <t>06/10/2006</t>
  </si>
  <si>
    <t>Võ Đức Vượng</t>
  </si>
  <si>
    <t>2022-347</t>
  </si>
  <si>
    <t>Nguyễn Hoàng Thảo Vy</t>
  </si>
  <si>
    <t>2022-350</t>
  </si>
  <si>
    <t>04/01/2006</t>
  </si>
  <si>
    <t>Nguyễn Yến Vy</t>
  </si>
  <si>
    <t>2022-351</t>
  </si>
  <si>
    <t>23/05/2006</t>
  </si>
  <si>
    <t>11A3</t>
  </si>
  <si>
    <t>Đoàn Khánh Trúc Anh</t>
  </si>
  <si>
    <t>2022-009</t>
  </si>
  <si>
    <t>Vi Thế Anh</t>
  </si>
  <si>
    <t>2022-008</t>
  </si>
  <si>
    <t>12/12/2006</t>
  </si>
  <si>
    <t>Hồ Triệu Bang</t>
  </si>
  <si>
    <t>2022-013</t>
  </si>
  <si>
    <t>Nguyễn Hoàng Quân Bảo</t>
  </si>
  <si>
    <t>2021-017</t>
  </si>
  <si>
    <t>20/10/2004</t>
  </si>
  <si>
    <t>Nguyễn Lê Xuân Chánh</t>
  </si>
  <si>
    <t>2022-023</t>
  </si>
  <si>
    <t>26/01/2006</t>
  </si>
  <si>
    <t>Nguyễn Hoàng Yến Chinh</t>
  </si>
  <si>
    <t>2022-031</t>
  </si>
  <si>
    <t>01/04/2006</t>
  </si>
  <si>
    <t>Nguyễn Minh Đức</t>
  </si>
  <si>
    <t>2022-064</t>
  </si>
  <si>
    <t>Nguyễn Thùy Quỳnh Giang</t>
  </si>
  <si>
    <t>2022-067</t>
  </si>
  <si>
    <t>18/10/2006</t>
  </si>
  <si>
    <t>Nguyễn Gia Hân</t>
  </si>
  <si>
    <t>2022-078</t>
  </si>
  <si>
    <t>07/05/2006</t>
  </si>
  <si>
    <t>Nguyễn Nhật Hòa</t>
  </si>
  <si>
    <t>2022-084</t>
  </si>
  <si>
    <t>Y Huy Byã</t>
  </si>
  <si>
    <t>Byã Y Huy</t>
  </si>
  <si>
    <t>2021-020</t>
  </si>
  <si>
    <t>13/05/2005</t>
  </si>
  <si>
    <t>11A9</t>
  </si>
  <si>
    <t>H Hương Buôn Krông</t>
  </si>
  <si>
    <t>Buôn Krông H Hương</t>
  </si>
  <si>
    <t>2022-131</t>
  </si>
  <si>
    <t>Nguyễn Thị Diễm Hương</t>
  </si>
  <si>
    <t>2022-103</t>
  </si>
  <si>
    <t>23/12/2006</t>
  </si>
  <si>
    <t>Nguyễn Bảo Khánh</t>
  </si>
  <si>
    <t>2022-108</t>
  </si>
  <si>
    <t>Ngô Thụy Khuê</t>
  </si>
  <si>
    <t>2022-119</t>
  </si>
  <si>
    <t>22/08/2006</t>
  </si>
  <si>
    <t>Hứa Thị Lan</t>
  </si>
  <si>
    <t>2022-141</t>
  </si>
  <si>
    <t>06/08/2006</t>
  </si>
  <si>
    <t>Phạm Gia Liêm</t>
  </si>
  <si>
    <t>2022-143</t>
  </si>
  <si>
    <t>16/10/2006</t>
  </si>
  <si>
    <t>Y Ma Thiơ Ksơr</t>
  </si>
  <si>
    <t>Thiơ Ksơr Y Ma</t>
  </si>
  <si>
    <t>2022-132</t>
  </si>
  <si>
    <t>Nguyễn Quốc Minh</t>
  </si>
  <si>
    <t>2022-167</t>
  </si>
  <si>
    <t>Nguyễn Thị Thu Nga</t>
  </si>
  <si>
    <t>2022-178</t>
  </si>
  <si>
    <t>Hoàng Hàn Nghi</t>
  </si>
  <si>
    <t>2022-183</t>
  </si>
  <si>
    <t>10/08/2006</t>
  </si>
  <si>
    <t>25/09/2006</t>
  </si>
  <si>
    <t>Võ Quỳnh Đan Nhi</t>
  </si>
  <si>
    <t>2022-199</t>
  </si>
  <si>
    <t>02/08/2006</t>
  </si>
  <si>
    <t>Nguyễn Thùy Yến Ny</t>
  </si>
  <si>
    <t>2022-218</t>
  </si>
  <si>
    <t>Phan Trung Thành</t>
  </si>
  <si>
    <t>2022-261</t>
  </si>
  <si>
    <t>20/01/2006</t>
  </si>
  <si>
    <t>Nguyễn Hoàng Thiên</t>
  </si>
  <si>
    <t>2022-272</t>
  </si>
  <si>
    <t>26/06/2006</t>
  </si>
  <si>
    <t>Đinh Thị Ý Thương</t>
  </si>
  <si>
    <t>2022-286</t>
  </si>
  <si>
    <t>16/06/2006</t>
  </si>
  <si>
    <t>Phạm Nữ Hà Tiên</t>
  </si>
  <si>
    <t>2022-288</t>
  </si>
  <si>
    <t>04/03/2006</t>
  </si>
  <si>
    <t>Mai Xuân Tiệp</t>
  </si>
  <si>
    <t>2022-291</t>
  </si>
  <si>
    <t>10/06/2006</t>
  </si>
  <si>
    <t>Rơ Chăm Thị Kiều Trang</t>
  </si>
  <si>
    <t>2022-296</t>
  </si>
  <si>
    <t>Trương Thị Thảo Trang</t>
  </si>
  <si>
    <t>2022-298</t>
  </si>
  <si>
    <t>23/07/2006</t>
  </si>
  <si>
    <t>Bùi Nguyễn Thắng Tùng</t>
  </si>
  <si>
    <t>2022-324</t>
  </si>
  <si>
    <t>17/09/2006</t>
  </si>
  <si>
    <t>Hoàng Thị Trường Vi</t>
  </si>
  <si>
    <t>2022-335</t>
  </si>
  <si>
    <t>11A4</t>
  </si>
  <si>
    <t>Trần Thị Lan Anh</t>
  </si>
  <si>
    <t>2022-006</t>
  </si>
  <si>
    <t>31/12/2006</t>
  </si>
  <si>
    <t>Nguyễn Thị Kim Chi</t>
  </si>
  <si>
    <t>2022-026</t>
  </si>
  <si>
    <t>Phan Nữ Thùy Diễm</t>
  </si>
  <si>
    <t>2022-035</t>
  </si>
  <si>
    <t>30/09/2006</t>
  </si>
  <si>
    <t>Nguyễn Phương Hoàng</t>
  </si>
  <si>
    <t>2022-087</t>
  </si>
  <si>
    <t>Nguyễn Việt Hoàng</t>
  </si>
  <si>
    <t>2022-088</t>
  </si>
  <si>
    <t>04/07/2006</t>
  </si>
  <si>
    <t>Nguyễn Vũ Bá Huy</t>
  </si>
  <si>
    <t>2022-092</t>
  </si>
  <si>
    <t>03/01/2006</t>
  </si>
  <si>
    <t>Trương Diệu Huyền</t>
  </si>
  <si>
    <t>2022-099</t>
  </si>
  <si>
    <t>24/11/2006</t>
  </si>
  <si>
    <t>Đậu Nữ Hoàng Khuyên</t>
  </si>
  <si>
    <t>2022-364</t>
  </si>
  <si>
    <t>03/09/2006</t>
  </si>
  <si>
    <t>Trần Thị Thúy Kiều</t>
  </si>
  <si>
    <t>2022-129</t>
  </si>
  <si>
    <t>Hứa Thanh Lập</t>
  </si>
  <si>
    <t>2022-142</t>
  </si>
  <si>
    <t>25/11/2005</t>
  </si>
  <si>
    <t>Đậu Hoàng Thùy Linh</t>
  </si>
  <si>
    <t>2022-146</t>
  </si>
  <si>
    <t>Hoàng Sinh Luật</t>
  </si>
  <si>
    <t>2022-155</t>
  </si>
  <si>
    <t>24/01/2006</t>
  </si>
  <si>
    <t>Lý Thị Hồng Luyến</t>
  </si>
  <si>
    <t>2022-157</t>
  </si>
  <si>
    <t>Nguyễn Thùy Diễm My</t>
  </si>
  <si>
    <t>2022-170</t>
  </si>
  <si>
    <t>Hoàng Tâm Nguyên</t>
  </si>
  <si>
    <t>2021-362</t>
  </si>
  <si>
    <t>03/01/2005</t>
  </si>
  <si>
    <t>Văn Nhuận</t>
  </si>
  <si>
    <t>2021-188</t>
  </si>
  <si>
    <t>01/12/2005</t>
  </si>
  <si>
    <t>Hoàng Gia Phong</t>
  </si>
  <si>
    <t>2022-225</t>
  </si>
  <si>
    <t>20/04/2006</t>
  </si>
  <si>
    <t>Nông Thị Phương</t>
  </si>
  <si>
    <t>2022-234</t>
  </si>
  <si>
    <t>12/07/2006</t>
  </si>
  <si>
    <t>Nguyễn Thị Như Quỳnh</t>
  </si>
  <si>
    <t>2022-247</t>
  </si>
  <si>
    <t>23/11/2006</t>
  </si>
  <si>
    <t>H Salê Niê</t>
  </si>
  <si>
    <t>Niê H Salê</t>
  </si>
  <si>
    <t>2022-215</t>
  </si>
  <si>
    <t>Võ Thanh Tâm</t>
  </si>
  <si>
    <t>2022-256</t>
  </si>
  <si>
    <t>15/01/2006</t>
  </si>
  <si>
    <t>Phạm Hoài Thư</t>
  </si>
  <si>
    <t>2022-284</t>
  </si>
  <si>
    <t>Hà Bảo Thương</t>
  </si>
  <si>
    <t>2021-286</t>
  </si>
  <si>
    <t>11/09/2005</t>
  </si>
  <si>
    <t>Nguyễn Thị Kiều Trinh</t>
  </si>
  <si>
    <t>2022-311</t>
  </si>
  <si>
    <t>Trần Văn Trường</t>
  </si>
  <si>
    <t>2022-318</t>
  </si>
  <si>
    <t>Nguyễn Minh Trưởng</t>
  </si>
  <si>
    <t>2022-319</t>
  </si>
  <si>
    <t>14/05/2005</t>
  </si>
  <si>
    <t>Huỳnh Anh Tú</t>
  </si>
  <si>
    <t>2022-320</t>
  </si>
  <si>
    <t>24/08/2006</t>
  </si>
  <si>
    <t>Nguyễn Gia Tuyên</t>
  </si>
  <si>
    <t>2022-325</t>
  </si>
  <si>
    <t>Nguyễn Cao Kỳ Uyên</t>
  </si>
  <si>
    <t>2022-328</t>
  </si>
  <si>
    <t>Hứa Quang Vinh</t>
  </si>
  <si>
    <t>2022-340</t>
  </si>
  <si>
    <t>15/06/2006</t>
  </si>
  <si>
    <t>Hoàng Tiến Vũ</t>
  </si>
  <si>
    <t>2022-344</t>
  </si>
  <si>
    <t>31/10/2006</t>
  </si>
  <si>
    <t>Nguyễn Thị Đan Ý</t>
  </si>
  <si>
    <t>2022-356</t>
  </si>
  <si>
    <t>Phạm Nữ Quỳnh Yến</t>
  </si>
  <si>
    <t>2022-361</t>
  </si>
  <si>
    <t>14/05/2006</t>
  </si>
  <si>
    <t>11A5</t>
  </si>
  <si>
    <t>LÊ VĂN AN</t>
  </si>
  <si>
    <t>2022-002</t>
  </si>
  <si>
    <t>04/09/2006</t>
  </si>
  <si>
    <t>BÉ TUẤN ANH</t>
  </si>
  <si>
    <t>2022-010</t>
  </si>
  <si>
    <t>20/03/2006</t>
  </si>
  <si>
    <t>Nguyễn Gia Bảo</t>
  </si>
  <si>
    <t>2021-016</t>
  </si>
  <si>
    <t>02/04/2005</t>
  </si>
  <si>
    <t>PHẠM TỰ TRUNG CHÍNH</t>
  </si>
  <si>
    <t>2022-032</t>
  </si>
  <si>
    <t>21/12/2006</t>
  </si>
  <si>
    <t>LƯU THỊ KIỀU DIỄM</t>
  </si>
  <si>
    <t>2022-034</t>
  </si>
  <si>
    <t>NGUYỄN TẤN DƯỢC</t>
  </si>
  <si>
    <t>2022-046</t>
  </si>
  <si>
    <t>LƯU THỊ THÙY DƯƠNG</t>
  </si>
  <si>
    <t>2022-047</t>
  </si>
  <si>
    <t>20/02/2006</t>
  </si>
  <si>
    <t>NGUYỄN HOÀNG HẢI ĐĂNG</t>
  </si>
  <si>
    <t>2022-365</t>
  </si>
  <si>
    <t>VÕ TRẦN ĐỨC HƯNG</t>
  </si>
  <si>
    <t>2022-101</t>
  </si>
  <si>
    <t>NGUYỄN TRẦN THIÊN KHÂM</t>
  </si>
  <si>
    <t>2022-114</t>
  </si>
  <si>
    <t>NGUYỄN DUY KIỆT</t>
  </si>
  <si>
    <t>2022-122</t>
  </si>
  <si>
    <t>06/07/2006</t>
  </si>
  <si>
    <t>ĐINH LƯU LAI</t>
  </si>
  <si>
    <t>2022-140</t>
  </si>
  <si>
    <t>MẠC THỊ THUỲ LINH</t>
  </si>
  <si>
    <t>2022-147</t>
  </si>
  <si>
    <t>20/11/2006</t>
  </si>
  <si>
    <t>HOÀNG GIA LONG</t>
  </si>
  <si>
    <t>2022-151</t>
  </si>
  <si>
    <t>29/03/2006</t>
  </si>
  <si>
    <t>LÊ DUY MẠNH</t>
  </si>
  <si>
    <t>2022-165</t>
  </si>
  <si>
    <t>HUỲNH THỊ DIỄM MI</t>
  </si>
  <si>
    <t>2022-166</t>
  </si>
  <si>
    <t>LỘC THỊ MINH</t>
  </si>
  <si>
    <t>2022-168</t>
  </si>
  <si>
    <t>29/09/2006</t>
  </si>
  <si>
    <t>NGUYỄN THỊ DIỆU MY</t>
  </si>
  <si>
    <t>2022-171</t>
  </si>
  <si>
    <t>2021-187</t>
  </si>
  <si>
    <t>06/05/2004</t>
  </si>
  <si>
    <t>TRẦN NỮ ANH THƯ</t>
  </si>
  <si>
    <t>2022-280</t>
  </si>
  <si>
    <t>02/04/2006</t>
  </si>
  <si>
    <t>HOÀNG VĂN TIẾN</t>
  </si>
  <si>
    <t>2022-290</t>
  </si>
  <si>
    <t>01/02/2005</t>
  </si>
  <si>
    <t>NGUYỄN THỊ MỸ TRANG</t>
  </si>
  <si>
    <t>2022-297</t>
  </si>
  <si>
    <t>HOÀNG TÚ TRÂN</t>
  </si>
  <si>
    <t>2022-303</t>
  </si>
  <si>
    <t>10/08/2005</t>
  </si>
  <si>
    <t>LÊ NGUYỄN HUYỀN TRÂN</t>
  </si>
  <si>
    <t>2022-301</t>
  </si>
  <si>
    <t>27/05/2006</t>
  </si>
  <si>
    <t>NGUYỄN MINH TRIẾT</t>
  </si>
  <si>
    <t>2022-308</t>
  </si>
  <si>
    <t>23/09/2006</t>
  </si>
  <si>
    <t>NGUYỄN HÁN TRIỆU</t>
  </si>
  <si>
    <t>2022-366</t>
  </si>
  <si>
    <t>NGUYỄN VIẾT TRUNG</t>
  </si>
  <si>
    <t>2022-315</t>
  </si>
  <si>
    <t>Y TRƯƠNG KTLA</t>
  </si>
  <si>
    <t>KTLA Y TRƯƠNG</t>
  </si>
  <si>
    <t>2022-138</t>
  </si>
  <si>
    <t>04/04/2006</t>
  </si>
  <si>
    <t>HỨA THỊ DUY UYÊN</t>
  </si>
  <si>
    <t>2022-327</t>
  </si>
  <si>
    <t>TRẦN NGUYỄN KHẮC VIỄN</t>
  </si>
  <si>
    <t>2022-336</t>
  </si>
  <si>
    <t>CAO NỮ TRÂN Y</t>
  </si>
  <si>
    <t>2022-355</t>
  </si>
  <si>
    <t>18/01/2006</t>
  </si>
  <si>
    <t>HOÀNG THỊ KIM YẾN</t>
  </si>
  <si>
    <t>2022-359</t>
  </si>
  <si>
    <t>09/08/2006</t>
  </si>
  <si>
    <t>LƯU THỊ NGỌC YẾN</t>
  </si>
  <si>
    <t>2022-360</t>
  </si>
  <si>
    <t>24/02/2006</t>
  </si>
  <si>
    <t>11A6</t>
  </si>
  <si>
    <t>Hoàng Thị Mai Anh</t>
  </si>
  <si>
    <t>Chuyển về</t>
  </si>
  <si>
    <t>Lê Việt Anh</t>
  </si>
  <si>
    <t>2022-011</t>
  </si>
  <si>
    <t>10/05/2006</t>
  </si>
  <si>
    <t>Nguyễn Minh Quỳnh Ân</t>
  </si>
  <si>
    <t>2022-012</t>
  </si>
  <si>
    <t>03/04/2006</t>
  </si>
  <si>
    <t>Nguyễn Công Danh</t>
  </si>
  <si>
    <t>2022-033</t>
  </si>
  <si>
    <t>08/08/2006</t>
  </si>
  <si>
    <t>Nguyễn Hoàng Duy</t>
  </si>
  <si>
    <t>2022-040</t>
  </si>
  <si>
    <t>14/03/2006</t>
  </si>
  <si>
    <t>Nguyễn Ngọc Kiều Duyên</t>
  </si>
  <si>
    <t>2022-042</t>
  </si>
  <si>
    <t>26/04/2006</t>
  </si>
  <si>
    <t>Võ Thế Duyệt</t>
  </si>
  <si>
    <t>2022-045</t>
  </si>
  <si>
    <t>05/11/2006</t>
  </si>
  <si>
    <t>Hồ Thức Đẳng</t>
  </si>
  <si>
    <t>2022-059</t>
  </si>
  <si>
    <t>Phạm Thị Hà Giang</t>
  </si>
  <si>
    <t>2022-065</t>
  </si>
  <si>
    <t>13/04/2005</t>
  </si>
  <si>
    <t>Trần Thị Thu Hà</t>
  </si>
  <si>
    <t>2022-069</t>
  </si>
  <si>
    <t>08/07/2006</t>
  </si>
  <si>
    <t>Nguyễn Hà Ngọc Hân</t>
  </si>
  <si>
    <t>2022-081</t>
  </si>
  <si>
    <t>Nguyễn Triết Hy</t>
  </si>
  <si>
    <t>2022-106</t>
  </si>
  <si>
    <t>13/10/2006</t>
  </si>
  <si>
    <t>Phạm Ngọc Khánh</t>
  </si>
  <si>
    <t>2022-113</t>
  </si>
  <si>
    <t>12/10/2005</t>
  </si>
  <si>
    <t>Nông Chí Khiêm</t>
  </si>
  <si>
    <t>2022-115</t>
  </si>
  <si>
    <t>18/11/2005</t>
  </si>
  <si>
    <t>Nguyễn Gia Kiệt</t>
  </si>
  <si>
    <t>2022-125</t>
  </si>
  <si>
    <t>17/01/2006</t>
  </si>
  <si>
    <t>Lý Thị Kiều</t>
  </si>
  <si>
    <t>2022-128</t>
  </si>
  <si>
    <t>18/12/2006</t>
  </si>
  <si>
    <t>Hoàng Thanh Lùng</t>
  </si>
  <si>
    <t>2022-156</t>
  </si>
  <si>
    <t>Thân Văn Lực</t>
  </si>
  <si>
    <t>2022-160</t>
  </si>
  <si>
    <t>04/02/2006</t>
  </si>
  <si>
    <t>Trần Thị Minh Ngân</t>
  </si>
  <si>
    <t>2022-182</t>
  </si>
  <si>
    <t>Phan Trung Nguyên</t>
  </si>
  <si>
    <t>2022-191</t>
  </si>
  <si>
    <t>30/04/2006</t>
  </si>
  <si>
    <t>Nguyễn Hoàng Ái Nhi</t>
  </si>
  <si>
    <t>2022-197</t>
  </si>
  <si>
    <t>Trần Thị Quỳnh Như</t>
  </si>
  <si>
    <t>2022-208</t>
  </si>
  <si>
    <t>Hồ Thị Kiều Oanh</t>
  </si>
  <si>
    <t>2022-221</t>
  </si>
  <si>
    <t>Nguyễn Anh Thi</t>
  </si>
  <si>
    <t>2022-270</t>
  </si>
  <si>
    <t>Hoàng Minh Thiện</t>
  </si>
  <si>
    <t>2022-273</t>
  </si>
  <si>
    <t>Lý Thị Thống</t>
  </si>
  <si>
    <t>2022-274</t>
  </si>
  <si>
    <t>15/02/2006</t>
  </si>
  <si>
    <t>Nguyễn Đan Thư</t>
  </si>
  <si>
    <t>2022-282</t>
  </si>
  <si>
    <t>Nguyễn Nhật Anh Thư</t>
  </si>
  <si>
    <t>2022-279</t>
  </si>
  <si>
    <t>Nguyễn Lệ Thảo Uyên</t>
  </si>
  <si>
    <t>2022-329</t>
  </si>
  <si>
    <t>Lý Văn Viện</t>
  </si>
  <si>
    <t>2022-337</t>
  </si>
  <si>
    <t>Lê Quốc Việt</t>
  </si>
  <si>
    <t>2022-339</t>
  </si>
  <si>
    <t>Mông Thị Xanh</t>
  </si>
  <si>
    <t>2022-354</t>
  </si>
  <si>
    <t>Lộc Thị Yến</t>
  </si>
  <si>
    <t>2022-362</t>
  </si>
  <si>
    <t>11A7</t>
  </si>
  <si>
    <t>Trần Hoàng Diệu</t>
  </si>
  <si>
    <t>2022-036</t>
  </si>
  <si>
    <t>25/04/2006</t>
  </si>
  <si>
    <t>Lê Minh Duy</t>
  </si>
  <si>
    <t>2022-041</t>
  </si>
  <si>
    <t>Mai Hoàng Thái Dương</t>
  </si>
  <si>
    <t>Hoàng Tiến Đạt</t>
  </si>
  <si>
    <t>2022-054</t>
  </si>
  <si>
    <t>20/10/2006</t>
  </si>
  <si>
    <t>Trần Hoàng Hải Đăng</t>
  </si>
  <si>
    <t>2022-057</t>
  </si>
  <si>
    <t>31/01/2006</t>
  </si>
  <si>
    <t>Ngô Thị Thúy Hằng</t>
  </si>
  <si>
    <t>2022-072</t>
  </si>
  <si>
    <t>18/05/2006</t>
  </si>
  <si>
    <t>Đậu Nữ Gia Hân</t>
  </si>
  <si>
    <t>2022-079</t>
  </si>
  <si>
    <t>14/04/2006</t>
  </si>
  <si>
    <t>Lê Ngọc Bảo Hân</t>
  </si>
  <si>
    <t>2022-073</t>
  </si>
  <si>
    <t>11/04/2006</t>
  </si>
  <si>
    <t>Nguyễn Thùy Bảo Hân</t>
  </si>
  <si>
    <t>2022-075</t>
  </si>
  <si>
    <t>Nguyễn Huy Hoàng</t>
  </si>
  <si>
    <t>2022-086</t>
  </si>
  <si>
    <t>25/05/2006</t>
  </si>
  <si>
    <t>Đậu Gia Huy</t>
  </si>
  <si>
    <t>2022-095</t>
  </si>
  <si>
    <t>Nguyễn Hoàng Gia Huy</t>
  </si>
  <si>
    <t>2022-096</t>
  </si>
  <si>
    <t>2022-109</t>
  </si>
  <si>
    <t>Nguyễn Kim Khánh</t>
  </si>
  <si>
    <t>2022-111</t>
  </si>
  <si>
    <t>Trần Tuấn Kiệt</t>
  </si>
  <si>
    <t>2022-127</t>
  </si>
  <si>
    <t>H' Lin Byă</t>
  </si>
  <si>
    <t>Byă H' Lin</t>
  </si>
  <si>
    <t>2022-020</t>
  </si>
  <si>
    <t>29/06/2006</t>
  </si>
  <si>
    <t>Ê-Đê</t>
  </si>
  <si>
    <t>Nguyễn Hoàng Hải Long</t>
  </si>
  <si>
    <t>2022-152</t>
  </si>
  <si>
    <t>16/04/2006</t>
  </si>
  <si>
    <t>Linh Thị Ngọc Luyến</t>
  </si>
  <si>
    <t>2022-158</t>
  </si>
  <si>
    <t>Nguyễn Văn Nhật</t>
  </si>
  <si>
    <t>2022-196</t>
  </si>
  <si>
    <t>Phạm Yến Nhi</t>
  </si>
  <si>
    <t>2022-203</t>
  </si>
  <si>
    <t>20/09/2006</t>
  </si>
  <si>
    <t>H Như Bkrông</t>
  </si>
  <si>
    <t>Bkrông H Như</t>
  </si>
  <si>
    <t>2022-018</t>
  </si>
  <si>
    <t>21/10/2005</t>
  </si>
  <si>
    <t>Lưu Thị Thanh Phước</t>
  </si>
  <si>
    <t>2022-229</t>
  </si>
  <si>
    <t>06/11/2006</t>
  </si>
  <si>
    <t>Văn Thị Kim Quỳnh</t>
  </si>
  <si>
    <t>2022-246</t>
  </si>
  <si>
    <t>02/02/2006</t>
  </si>
  <si>
    <t>Võ Nhật Bách San</t>
  </si>
  <si>
    <t>2022-250</t>
  </si>
  <si>
    <t>07/04/2006</t>
  </si>
  <si>
    <t>Nguyễn Hoàng Thảo</t>
  </si>
  <si>
    <t>2022-264</t>
  </si>
  <si>
    <t>13/12/2006</t>
  </si>
  <si>
    <t>2022-302</t>
  </si>
  <si>
    <t>Hoàng Thị Thảo Trinh</t>
  </si>
  <si>
    <t>2022-313</t>
  </si>
  <si>
    <t>Vi Thị Kiều Trinh</t>
  </si>
  <si>
    <t>2022-312</t>
  </si>
  <si>
    <t>Lý Ngọc Trương</t>
  </si>
  <si>
    <t>2022-316</t>
  </si>
  <si>
    <t>Long Giang Tùng</t>
  </si>
  <si>
    <t>2021-324</t>
  </si>
  <si>
    <t>27/01/2005</t>
  </si>
  <si>
    <t>Nguyễn Hoàng Triệu Vi</t>
  </si>
  <si>
    <t>2022-334</t>
  </si>
  <si>
    <t>Nguyễn Tuấn Vũ</t>
  </si>
  <si>
    <t>2022-345</t>
  </si>
  <si>
    <t>25/08/2006</t>
  </si>
  <si>
    <t>Nông Thị Yến</t>
  </si>
  <si>
    <t>2022-363</t>
  </si>
  <si>
    <t>25/03/2006</t>
  </si>
  <si>
    <t>11A8</t>
  </si>
  <si>
    <t>Bùi Trọng Bảo</t>
  </si>
  <si>
    <t>2022-015</t>
  </si>
  <si>
    <t>10/12/2006</t>
  </si>
  <si>
    <t>Lý Tuấn Dũng</t>
  </si>
  <si>
    <t>2022-039</t>
  </si>
  <si>
    <t>Hoàng Anh Đạt</t>
  </si>
  <si>
    <t>2022-052</t>
  </si>
  <si>
    <t>23/08/2006</t>
  </si>
  <si>
    <t>Đậu Hải Đăng</t>
  </si>
  <si>
    <t>2022-055</t>
  </si>
  <si>
    <t>Nguyễn Bảo Hân</t>
  </si>
  <si>
    <t>2022-074</t>
  </si>
  <si>
    <t>28/12/2006</t>
  </si>
  <si>
    <t>Nguyễn Thị Thu Hoài</t>
  </si>
  <si>
    <t>2022-085</t>
  </si>
  <si>
    <t>Nguyễn Thị Bích Hồng</t>
  </si>
  <si>
    <t>2022-089</t>
  </si>
  <si>
    <t>18/04/2005</t>
  </si>
  <si>
    <t>Nông Thị Thu Huyền</t>
  </si>
  <si>
    <t>2022-100</t>
  </si>
  <si>
    <t>11/07/2006</t>
  </si>
  <si>
    <t>Phan Gia Phú Hưng</t>
  </si>
  <si>
    <t>2022-102</t>
  </si>
  <si>
    <t>31/07/2006</t>
  </si>
  <si>
    <t>Hoàng Đăng Khoa</t>
  </si>
  <si>
    <t>2022-116</t>
  </si>
  <si>
    <t>Lê Thị Trúc Ly</t>
  </si>
  <si>
    <t>2022-164</t>
  </si>
  <si>
    <t>07/09/2005</t>
  </si>
  <si>
    <t>Y Da Ly Niê</t>
  </si>
  <si>
    <t>Niê Y Da Ly</t>
  </si>
  <si>
    <t>2022-214</t>
  </si>
  <si>
    <t>Nguyễn Vũ Lâm Na</t>
  </si>
  <si>
    <t>2022-175</t>
  </si>
  <si>
    <t>25/02/2005</t>
  </si>
  <si>
    <t>Nông Thị Thu Nga</t>
  </si>
  <si>
    <t>2022-179</t>
  </si>
  <si>
    <t>06/09/2006</t>
  </si>
  <si>
    <t>Phạm Thị Thuý Ngọc</t>
  </si>
  <si>
    <t>2022-188</t>
  </si>
  <si>
    <t>Chu Đạt Nhân</t>
  </si>
  <si>
    <t>2022-192</t>
  </si>
  <si>
    <t>Nguyễn Đức Nhật</t>
  </si>
  <si>
    <t>2022-193</t>
  </si>
  <si>
    <t>Chương Nữ Hoàng Oanh</t>
  </si>
  <si>
    <t>2022-219</t>
  </si>
  <si>
    <t>Nguyễn Thị Kiều Oanh</t>
  </si>
  <si>
    <t>2022-222</t>
  </si>
  <si>
    <t>14/01/2006</t>
  </si>
  <si>
    <t>Trần Hoàng Phúc</t>
  </si>
  <si>
    <t>2022-226</t>
  </si>
  <si>
    <t>15/03/2006</t>
  </si>
  <si>
    <t>Hoàng Hữu Phước</t>
  </si>
  <si>
    <t>2022-228</t>
  </si>
  <si>
    <t>09/11/2006</t>
  </si>
  <si>
    <t>Hứa Thị Phước</t>
  </si>
  <si>
    <t>2022-230</t>
  </si>
  <si>
    <t>Nguyễn Thị Hồng Phương</t>
  </si>
  <si>
    <t>2022-231</t>
  </si>
  <si>
    <t>Võ Thị Bích Quyên</t>
  </si>
  <si>
    <t>2022-243</t>
  </si>
  <si>
    <t>07/03/2006</t>
  </si>
  <si>
    <t>Nguyễn Quốc Thành</t>
  </si>
  <si>
    <t>2022-260</t>
  </si>
  <si>
    <t>05/01/2005</t>
  </si>
  <si>
    <t>Nguyễn Bá Phi Thăng</t>
  </si>
  <si>
    <t>2022-267</t>
  </si>
  <si>
    <t>Phan Vi Thăng</t>
  </si>
  <si>
    <t>2022-268</t>
  </si>
  <si>
    <t>H' Thê Buôn Yă</t>
  </si>
  <si>
    <t>Buôn Yă H' Thê</t>
  </si>
  <si>
    <t>2022-357</t>
  </si>
  <si>
    <t>Trần Ái Thi</t>
  </si>
  <si>
    <t>2022-269</t>
  </si>
  <si>
    <t>01/05/2006</t>
  </si>
  <si>
    <t>Nguyễn Thị Hà Tiên</t>
  </si>
  <si>
    <t>2022-289</t>
  </si>
  <si>
    <t>Nguyễn Thiên Hoàng Minh Trí</t>
  </si>
  <si>
    <t>2022-306</t>
  </si>
  <si>
    <t>29/07/2006</t>
  </si>
  <si>
    <t>Hứa Thị Trinh</t>
  </si>
  <si>
    <t>2021-309</t>
  </si>
  <si>
    <t>24/05/2005</t>
  </si>
  <si>
    <t>Nguyễn Bá Tú</t>
  </si>
  <si>
    <t>2022-321</t>
  </si>
  <si>
    <t>Nguyễn Quỳnh Hoài Vy</t>
  </si>
  <si>
    <t>2022-348</t>
  </si>
  <si>
    <t>Nguyễn Tấn Hiệp Bảo</t>
  </si>
  <si>
    <t>2022-014</t>
  </si>
  <si>
    <t>04/07/2005</t>
  </si>
  <si>
    <t>Tống Ngọc Huyền Chân</t>
  </si>
  <si>
    <t>2022-024</t>
  </si>
  <si>
    <t>Phạm Li Bảo Châu</t>
  </si>
  <si>
    <t>2022-025</t>
  </si>
  <si>
    <t>28/10/2006</t>
  </si>
  <si>
    <t>Nguyễn Thị Thanh Đan</t>
  </si>
  <si>
    <t>2022-050</t>
  </si>
  <si>
    <t>Hứa Thị Thúy Đàn</t>
  </si>
  <si>
    <t>2022-051</t>
  </si>
  <si>
    <t>14/07/2006</t>
  </si>
  <si>
    <t>Nguyễn Hoàng Hải Đăng</t>
  </si>
  <si>
    <t>2022-056</t>
  </si>
  <si>
    <t>Chu Văn Điển</t>
  </si>
  <si>
    <t>2022-061</t>
  </si>
  <si>
    <t>03/05/2006</t>
  </si>
  <si>
    <t>Y Giu Ktla</t>
  </si>
  <si>
    <t>Ktla Y Giu</t>
  </si>
  <si>
    <t>2022-133</t>
  </si>
  <si>
    <t>25/05/2005</t>
  </si>
  <si>
    <t>Nguyễn Bảo Huy</t>
  </si>
  <si>
    <t>2022-093</t>
  </si>
  <si>
    <t>19/08/2005</t>
  </si>
  <si>
    <t>Hoàng Đình Khoa</t>
  </si>
  <si>
    <t>2022-117</t>
  </si>
  <si>
    <t>07/07/2006</t>
  </si>
  <si>
    <t>Dương Gia Kiệt</t>
  </si>
  <si>
    <t>2022-123</t>
  </si>
  <si>
    <t>Trần Nữ Yến Linh</t>
  </si>
  <si>
    <t>2022-149</t>
  </si>
  <si>
    <t>Nguyễn Thị Thảo Ly</t>
  </si>
  <si>
    <t>2022-163</t>
  </si>
  <si>
    <t>Nguyễn Hoàng Ly Na</t>
  </si>
  <si>
    <t>2022-176</t>
  </si>
  <si>
    <t>Trần Nữ Khánh Ngân</t>
  </si>
  <si>
    <t>2022-181</t>
  </si>
  <si>
    <t>Nguyễn Nữ Bích Ngọc</t>
  </si>
  <si>
    <t>2022-184</t>
  </si>
  <si>
    <t>12/06/2006</t>
  </si>
  <si>
    <t>Ngô Thái Nguyên</t>
  </si>
  <si>
    <t>2022-190</t>
  </si>
  <si>
    <t>06/01/2006</t>
  </si>
  <si>
    <t>Nguyễn Lâm Nguyên</t>
  </si>
  <si>
    <t>2022-189</t>
  </si>
  <si>
    <t>Trần Quang Nhật</t>
  </si>
  <si>
    <t>2022-195</t>
  </si>
  <si>
    <t>Nguyễn Thị Hồng Nhung</t>
  </si>
  <si>
    <t>2022-205</t>
  </si>
  <si>
    <t>Hoàng Nữ Quỳnh Như</t>
  </si>
  <si>
    <t>2022-206</t>
  </si>
  <si>
    <t>Lý Ngọc Kiêm Oanh</t>
  </si>
  <si>
    <t>2022-220</t>
  </si>
  <si>
    <t>Mã Thị Phánh</t>
  </si>
  <si>
    <t>2022-223</t>
  </si>
  <si>
    <t>13/08/2006</t>
  </si>
  <si>
    <t>Trần Nữ Vy Phụng</t>
  </si>
  <si>
    <t>2022-227</t>
  </si>
  <si>
    <t>Hoàng Minh Thái</t>
  </si>
  <si>
    <t>2022-258</t>
  </si>
  <si>
    <t>10/10/2004</t>
  </si>
  <si>
    <t>Hoàng Văn Thái</t>
  </si>
  <si>
    <t>2022-259</t>
  </si>
  <si>
    <t>Nguyễn Trần Uyên Thao</t>
  </si>
  <si>
    <t>2022-263</t>
  </si>
  <si>
    <t>Hồ Nữ Hoài Thư</t>
  </si>
  <si>
    <t>2022-283</t>
  </si>
  <si>
    <t>Phạm Trung Tín</t>
  </si>
  <si>
    <t>2022-292</t>
  </si>
  <si>
    <t>23/06/2006</t>
  </si>
  <si>
    <t>2022-310</t>
  </si>
  <si>
    <t>Trần Quang Trung</t>
  </si>
  <si>
    <t>2022-314</t>
  </si>
  <si>
    <t>Bùi Tuấn Tú</t>
  </si>
  <si>
    <t>2022-322</t>
  </si>
  <si>
    <t>Hồ Quốc Tuấn</t>
  </si>
  <si>
    <t>2022-323</t>
  </si>
  <si>
    <t>02/10/2006</t>
  </si>
  <si>
    <t>H Zuna Niê</t>
  </si>
  <si>
    <t>Niê H Zuna</t>
  </si>
  <si>
    <t>2022-216</t>
  </si>
  <si>
    <t>Khối 10</t>
  </si>
  <si>
    <t>Khối 11</t>
  </si>
  <si>
    <t>Khối 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</si>
  <si>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</si>
  <si>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</si>
  <si>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</si>
  <si>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</si>
  <si>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</si>
  <si>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</si>
  <si>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</si>
  <si>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</si>
  <si>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</si>
  <si>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KHTN</t>
  </si>
  <si>
    <t>KHXH</t>
  </si>
  <si>
    <t>Nguyễn Trường Duy</t>
  </si>
  <si>
    <t>2021-039</t>
  </si>
  <si>
    <t>05/11/2005</t>
  </si>
  <si>
    <t>Trần Thiên Duyên</t>
  </si>
  <si>
    <t>2021-041</t>
  </si>
  <si>
    <t>14/04/2005</t>
  </si>
  <si>
    <t>Nguyễn Nữ Linh Đan</t>
  </si>
  <si>
    <t>2021-053</t>
  </si>
  <si>
    <t>11/02/2005</t>
  </si>
  <si>
    <t>Võ Nữ Linh Đan</t>
  </si>
  <si>
    <t>2021-052</t>
  </si>
  <si>
    <t>30/01/2005</t>
  </si>
  <si>
    <t>Bùi Trần Bảo Hân</t>
  </si>
  <si>
    <t>2021-075</t>
  </si>
  <si>
    <t>13/08/2005</t>
  </si>
  <si>
    <t>2021-076</t>
  </si>
  <si>
    <t>24/10/2004</t>
  </si>
  <si>
    <t>Nguyễn Nhật Hân</t>
  </si>
  <si>
    <t>2021-073</t>
  </si>
  <si>
    <t>18/01/2005</t>
  </si>
  <si>
    <t>Phạm Gia Hân</t>
  </si>
  <si>
    <t>2021-080</t>
  </si>
  <si>
    <t>01/01/2005</t>
  </si>
  <si>
    <t>Nguyễn Gia Huy</t>
  </si>
  <si>
    <t>2021-092</t>
  </si>
  <si>
    <t>05/07/2005</t>
  </si>
  <si>
    <t>Nguyễn Thị Hoài Linh</t>
  </si>
  <si>
    <t>2021-124</t>
  </si>
  <si>
    <t>16/06/2005</t>
  </si>
  <si>
    <t>Cao Nữ Khánh Ly</t>
  </si>
  <si>
    <t>2021-136</t>
  </si>
  <si>
    <t>20/10/2005</t>
  </si>
  <si>
    <t>Cao Thị Diệp Minh</t>
  </si>
  <si>
    <t>2021-146</t>
  </si>
  <si>
    <t>26/10/2005</t>
  </si>
  <si>
    <t>Mai Hoàng Minh</t>
  </si>
  <si>
    <t>2021-148</t>
  </si>
  <si>
    <t>04/10/2005</t>
  </si>
  <si>
    <t>Mạnh Thị Ánh Minh</t>
  </si>
  <si>
    <t>2021-147</t>
  </si>
  <si>
    <t>02/03/2005</t>
  </si>
  <si>
    <t>Nguyễn Hà Bảo Ngọc</t>
  </si>
  <si>
    <t>2021-168</t>
  </si>
  <si>
    <t>10/07/2005</t>
  </si>
  <si>
    <t>Nguyễn Mỹ Ngọc</t>
  </si>
  <si>
    <t>2021-167</t>
  </si>
  <si>
    <t>09/01/2005</t>
  </si>
  <si>
    <t>Bùi Đăng Nguyên</t>
  </si>
  <si>
    <t>2021-171</t>
  </si>
  <si>
    <t>Nguyễn Thị Thanh Nhi</t>
  </si>
  <si>
    <t>2021-184</t>
  </si>
  <si>
    <t>05/08/2005</t>
  </si>
  <si>
    <t>Nguyễn Hữu Phai</t>
  </si>
  <si>
    <t>2021-206</t>
  </si>
  <si>
    <t>06/05/2005</t>
  </si>
  <si>
    <t>Nguyễn Anh Quân</t>
  </si>
  <si>
    <t>2021-218</t>
  </si>
  <si>
    <t>10/01/2005</t>
  </si>
  <si>
    <t>2021-216</t>
  </si>
  <si>
    <t>Hồ Sĩ Sơn</t>
  </si>
  <si>
    <t>2021-237</t>
  </si>
  <si>
    <t>15/01/2005</t>
  </si>
  <si>
    <t>Hồ Nguyễn Uyên Thi</t>
  </si>
  <si>
    <t>2021-255</t>
  </si>
  <si>
    <t>03/04/2005</t>
  </si>
  <si>
    <t>Đinh Linh Thoại</t>
  </si>
  <si>
    <t>2021-266</t>
  </si>
  <si>
    <t>04/01/2005</t>
  </si>
  <si>
    <t>Nguyễn Đan Thùy</t>
  </si>
  <si>
    <t>2021-271</t>
  </si>
  <si>
    <t>29/05/2005</t>
  </si>
  <si>
    <t>Nguyễn Lê Đoan Thư</t>
  </si>
  <si>
    <t>2021-274</t>
  </si>
  <si>
    <t>Trần Vũ Gia Thư</t>
  </si>
  <si>
    <t>2021-276</t>
  </si>
  <si>
    <t>02/01/2005</t>
  </si>
  <si>
    <t>Nguyễn Nhật Hải Triều</t>
  </si>
  <si>
    <t>2021-304</t>
  </si>
  <si>
    <t>07/01/2005</t>
  </si>
  <si>
    <t>Nguyễn Hà Minh Triệu</t>
  </si>
  <si>
    <t>2021-305</t>
  </si>
  <si>
    <t>28/01/2005</t>
  </si>
  <si>
    <t>Đặng Nguyễn Thanh Trúc</t>
  </si>
  <si>
    <t>2021-312</t>
  </si>
  <si>
    <t>09/10/2005</t>
  </si>
  <si>
    <t>Trần Thị Cẩm Tú</t>
  </si>
  <si>
    <t>2021-321</t>
  </si>
  <si>
    <t>Nguyễn Nữ Quỳnh Anh</t>
  </si>
  <si>
    <t>2021-002</t>
  </si>
  <si>
    <t>25/01/2005</t>
  </si>
  <si>
    <t>Lưu Gia Bảo</t>
  </si>
  <si>
    <t>2021-014</t>
  </si>
  <si>
    <t>Nguyễn Triều Châu</t>
  </si>
  <si>
    <t>2021-021</t>
  </si>
  <si>
    <t>18/07/2005</t>
  </si>
  <si>
    <t>Đinh Ngọc Huyền Chinh</t>
  </si>
  <si>
    <t>2021-025</t>
  </si>
  <si>
    <t>17/01/2005</t>
  </si>
  <si>
    <t>Hoàng Châu Bảo Di</t>
  </si>
  <si>
    <t>2021-031</t>
  </si>
  <si>
    <t>16/01/2005</t>
  </si>
  <si>
    <t>Nguyễn Hoàng Gia</t>
  </si>
  <si>
    <t>2021-065</t>
  </si>
  <si>
    <t>16/03/2005</t>
  </si>
  <si>
    <t>Hồ Sỹ Hoàng</t>
  </si>
  <si>
    <t>2021-089</t>
  </si>
  <si>
    <t>24/03/2005</t>
  </si>
  <si>
    <t>Hoàng Thị Hồng</t>
  </si>
  <si>
    <t>2021-090</t>
  </si>
  <si>
    <t>Nguyễn Thụy Hoài Hương</t>
  </si>
  <si>
    <t>2021-101</t>
  </si>
  <si>
    <t>Nguyễn Thị Thúy Lan</t>
  </si>
  <si>
    <t>2021-119</t>
  </si>
  <si>
    <t>Nguyễn Hồ Khánh Linh</t>
  </si>
  <si>
    <t>2021-126</t>
  </si>
  <si>
    <t>25/09/2005</t>
  </si>
  <si>
    <t>Nguyễn Khánh Linh</t>
  </si>
  <si>
    <t>2021-123</t>
  </si>
  <si>
    <t>Đàm Thị Mai</t>
  </si>
  <si>
    <t>2021-143</t>
  </si>
  <si>
    <t>23/09/2005</t>
  </si>
  <si>
    <t>Trần Nữ Tuyết Mai</t>
  </si>
  <si>
    <t>2021-142</t>
  </si>
  <si>
    <t>Trần Dy Nhu My</t>
  </si>
  <si>
    <t>2021-151</t>
  </si>
  <si>
    <t>29/07/2005</t>
  </si>
  <si>
    <t>Trần Nguyễn Thảo My</t>
  </si>
  <si>
    <t>2021-153</t>
  </si>
  <si>
    <t>25/03/2005</t>
  </si>
  <si>
    <t>Trịnh Kim Ngân</t>
  </si>
  <si>
    <t>2021-160</t>
  </si>
  <si>
    <t>10/10/2005</t>
  </si>
  <si>
    <t>Nguyễn Nguyệt Nhi</t>
  </si>
  <si>
    <t>2021-183</t>
  </si>
  <si>
    <t>Nguyễn Triệu Phúc</t>
  </si>
  <si>
    <t>2021-210</t>
  </si>
  <si>
    <t>Nguyễn Kha Rin</t>
  </si>
  <si>
    <t>2021-234</t>
  </si>
  <si>
    <t>08/04/2005</t>
  </si>
  <si>
    <t>Nguyễn Hoàng Đan Thư</t>
  </si>
  <si>
    <t>2021-275</t>
  </si>
  <si>
    <t>10/12/2004</t>
  </si>
  <si>
    <t>Nguyễn Nữ Hoài Thương</t>
  </si>
  <si>
    <t>2021-284</t>
  </si>
  <si>
    <t>23/08/2005</t>
  </si>
  <si>
    <t>Bùi Diễm Trà</t>
  </si>
  <si>
    <t>2021-292</t>
  </si>
  <si>
    <t>28/08/2005</t>
  </si>
  <si>
    <t>Trần Bảo Trân</t>
  </si>
  <si>
    <t>2021-297</t>
  </si>
  <si>
    <t>22/10/2005</t>
  </si>
  <si>
    <t>Nguyễn Thị Thùy Trinh</t>
  </si>
  <si>
    <t>2021-306</t>
  </si>
  <si>
    <t>08/03/2005</t>
  </si>
  <si>
    <t>Lê Chấn Trung</t>
  </si>
  <si>
    <t>2021-315</t>
  </si>
  <si>
    <t>29/01/2005</t>
  </si>
  <si>
    <t>Nguyễn Thị Bảo Tuyền</t>
  </si>
  <si>
    <t>2021-329</t>
  </si>
  <si>
    <t>08/02/2005</t>
  </si>
  <si>
    <t>Phan Nữ Ánh Tuyết</t>
  </si>
  <si>
    <t>2021-330</t>
  </si>
  <si>
    <t>12/11/2005</t>
  </si>
  <si>
    <t>Bùi Diệu Nhật Uyên</t>
  </si>
  <si>
    <t>2021-367</t>
  </si>
  <si>
    <t>01/06/2005</t>
  </si>
  <si>
    <t>Nguyễn Ngọc Tú Vy</t>
  </si>
  <si>
    <t>2021-347</t>
  </si>
  <si>
    <t>22/07/2005</t>
  </si>
  <si>
    <t>Hoàng Nhật Ý</t>
  </si>
  <si>
    <t>2021-357</t>
  </si>
  <si>
    <t>21/03/2005</t>
  </si>
  <si>
    <t>Nguyễn Thị Hồng Yến</t>
  </si>
  <si>
    <t>2021-360</t>
  </si>
  <si>
    <t>20/07/2005</t>
  </si>
  <si>
    <t>Trần Thiên An</t>
  </si>
  <si>
    <t>2021-001</t>
  </si>
  <si>
    <t>04/08/2005</t>
  </si>
  <si>
    <t>Ngô Bảo Diệp</t>
  </si>
  <si>
    <t>2021-033</t>
  </si>
  <si>
    <t>Lục Thế Doanh</t>
  </si>
  <si>
    <t>2021-034</t>
  </si>
  <si>
    <t>Nùng</t>
  </si>
  <si>
    <t>Trần Minh Dũng</t>
  </si>
  <si>
    <t>2021-037</t>
  </si>
  <si>
    <t>19/02/2005</t>
  </si>
  <si>
    <t>Hoàng Chấn Đan</t>
  </si>
  <si>
    <t>2021-055</t>
  </si>
  <si>
    <t>13/01/2005</t>
  </si>
  <si>
    <t>Mai Bảo Hân</t>
  </si>
  <si>
    <t>2021-078</t>
  </si>
  <si>
    <t>Trần Vũ Gia Hân</t>
  </si>
  <si>
    <t>2021-079</t>
  </si>
  <si>
    <t>06/01/2005</t>
  </si>
  <si>
    <t>Nguyễn Thái Hòa</t>
  </si>
  <si>
    <t>2021-088</t>
  </si>
  <si>
    <t>01/03/2005</t>
  </si>
  <si>
    <t>Nguyễn Ngọc Viết Hữu</t>
  </si>
  <si>
    <t>2021-103</t>
  </si>
  <si>
    <t>Đinh Nữ Thục Linh</t>
  </si>
  <si>
    <t>2021-127</t>
  </si>
  <si>
    <t>18/08/2005</t>
  </si>
  <si>
    <t>Nguyễn Tấn Lực</t>
  </si>
  <si>
    <t>2021-134</t>
  </si>
  <si>
    <t>24/09/2005</t>
  </si>
  <si>
    <t>Nguyễn Nữ Mai Na</t>
  </si>
  <si>
    <t>2021-156</t>
  </si>
  <si>
    <t>11/06/2005</t>
  </si>
  <si>
    <t>Trần Thị Mỹ Ngọc</t>
  </si>
  <si>
    <t>2021-169</t>
  </si>
  <si>
    <t>16/11/2005</t>
  </si>
  <si>
    <t>Lê Đặng Thanh Nhung</t>
  </si>
  <si>
    <t>2021-193</t>
  </si>
  <si>
    <t>27/11/2005</t>
  </si>
  <si>
    <t>2021-195</t>
  </si>
  <si>
    <t>Nguyễn Thị Quỳnh Như</t>
  </si>
  <si>
    <t>2021-194</t>
  </si>
  <si>
    <t>Nguyễn Thùy Xuân Phụng</t>
  </si>
  <si>
    <t>2021-214</t>
  </si>
  <si>
    <t>16/04/2005</t>
  </si>
  <si>
    <t>Lý Thị Quỳnh</t>
  </si>
  <si>
    <t>2021-230</t>
  </si>
  <si>
    <t>27/02/2005</t>
  </si>
  <si>
    <t>Nguyễn Bách Sỹ</t>
  </si>
  <si>
    <t>2021-240</t>
  </si>
  <si>
    <t>08/10/2005</t>
  </si>
  <si>
    <t>Phan Ngọc Thắng</t>
  </si>
  <si>
    <t>2021-253</t>
  </si>
  <si>
    <t>Phạm Thị Anh Thi</t>
  </si>
  <si>
    <t>2021-254</t>
  </si>
  <si>
    <t>2021-277</t>
  </si>
  <si>
    <t>Trần Thị Lệ Thư</t>
  </si>
  <si>
    <t>2021-281</t>
  </si>
  <si>
    <t>Phạm Như Quỳnh Trang</t>
  </si>
  <si>
    <t>2021-296</t>
  </si>
  <si>
    <t>05/10/2005</t>
  </si>
  <si>
    <t>Trần Hoàng Bảo Trân</t>
  </si>
  <si>
    <t>2021-298</t>
  </si>
  <si>
    <t>20/12/2005</t>
  </si>
  <si>
    <t>Nguyễn Quang Tú</t>
  </si>
  <si>
    <t>2021-322</t>
  </si>
  <si>
    <t>25/08/2005</t>
  </si>
  <si>
    <t>Nguyễn Hoàng Việt</t>
  </si>
  <si>
    <t>2021-336</t>
  </si>
  <si>
    <t>Trần Chí Vĩnh</t>
  </si>
  <si>
    <t>2021-338</t>
  </si>
  <si>
    <t>Lê Quang Vũ</t>
  </si>
  <si>
    <t>2021-343</t>
  </si>
  <si>
    <t>17/06/2005</t>
  </si>
  <si>
    <t>Nguyễn Hoàng Vũ</t>
  </si>
  <si>
    <t>2021-342</t>
  </si>
  <si>
    <t>Trần Đức Vũ</t>
  </si>
  <si>
    <t>2021-345</t>
  </si>
  <si>
    <t>21/08/2005</t>
  </si>
  <si>
    <t>Nguyễn Thị Như Ý</t>
  </si>
  <si>
    <t>2021-356</t>
  </si>
  <si>
    <t>Nguyễn Thị Minh Châu</t>
  </si>
  <si>
    <t>2021-022</t>
  </si>
  <si>
    <t>Nguyễn Hoàng Bảo Châu</t>
  </si>
  <si>
    <t>2021-023</t>
  </si>
  <si>
    <t>27/03/2005</t>
  </si>
  <si>
    <t>Trần Hoàng Phương Dung</t>
  </si>
  <si>
    <t>2021-035</t>
  </si>
  <si>
    <t>Lê Nữ Mai Duyên</t>
  </si>
  <si>
    <t>2021-042</t>
  </si>
  <si>
    <t>15/07/2005</t>
  </si>
  <si>
    <t>Nguyễn Hoàng Quốc Duyệt</t>
  </si>
  <si>
    <t>2021-046</t>
  </si>
  <si>
    <t>08/04/2004</t>
  </si>
  <si>
    <t>Lê Văn Đãi</t>
  </si>
  <si>
    <t>2021-050</t>
  </si>
  <si>
    <t>09/06/2005</t>
  </si>
  <si>
    <t>Nguyễn Cao Nhã Đan</t>
  </si>
  <si>
    <t>2021-056</t>
  </si>
  <si>
    <t>Ktla Y Get</t>
  </si>
  <si>
    <t>Y Get Ktla</t>
  </si>
  <si>
    <t>2021-116</t>
  </si>
  <si>
    <t>18/10/2005</t>
  </si>
  <si>
    <t>Nguyễn Trường Giang</t>
  </si>
  <si>
    <t>2021-068</t>
  </si>
  <si>
    <t>15/04/2005</t>
  </si>
  <si>
    <t>Nguyễn Thị Hà Hân</t>
  </si>
  <si>
    <t>2021-077</t>
  </si>
  <si>
    <t>15/08/2005</t>
  </si>
  <si>
    <t>Trần Đan Huy</t>
  </si>
  <si>
    <t>2021-094</t>
  </si>
  <si>
    <t>16/09/2005</t>
  </si>
  <si>
    <t>Trần Quốc Khánh</t>
  </si>
  <si>
    <t>2021-107</t>
  </si>
  <si>
    <t>05/03/2005</t>
  </si>
  <si>
    <t>Nguyễn Tiểu Long</t>
  </si>
  <si>
    <t>2021-130</t>
  </si>
  <si>
    <t>Ngô Bảo Nguyên</t>
  </si>
  <si>
    <t>2021-174</t>
  </si>
  <si>
    <t>15/03/2005</t>
  </si>
  <si>
    <t>Nguyễn Mạnh Nhật</t>
  </si>
  <si>
    <t>2021-182</t>
  </si>
  <si>
    <t>20/01/2005</t>
  </si>
  <si>
    <t>Phạm Nguyễn Hàn Ny</t>
  </si>
  <si>
    <t>2021-203</t>
  </si>
  <si>
    <t>Hoàng Hồng Phúc</t>
  </si>
  <si>
    <t>2021-213</t>
  </si>
  <si>
    <t>21/11/2005</t>
  </si>
  <si>
    <t>Nguyễn Hữu Phúc</t>
  </si>
  <si>
    <t>2021-212</t>
  </si>
  <si>
    <t>Hồ Minh Quân</t>
  </si>
  <si>
    <t>2021-222</t>
  </si>
  <si>
    <t>27/04/2005</t>
  </si>
  <si>
    <t>Nguyễn Mạnh Quân</t>
  </si>
  <si>
    <t>2021-217</t>
  </si>
  <si>
    <t>26/06/2005</t>
  </si>
  <si>
    <t>Bùi Thi Hà Quyên</t>
  </si>
  <si>
    <t>2021-228</t>
  </si>
  <si>
    <t>Trần Bon San</t>
  </si>
  <si>
    <t>2021-235</t>
  </si>
  <si>
    <t>24/02/2005</t>
  </si>
  <si>
    <t>Nguyễn Trí Tài</t>
  </si>
  <si>
    <t>2021-243</t>
  </si>
  <si>
    <t>Nguyễn Lưu Bảo Tấn</t>
  </si>
  <si>
    <t>2021-245</t>
  </si>
  <si>
    <t>23/05/2005</t>
  </si>
  <si>
    <t>Hồ Trọng Thiện</t>
  </si>
  <si>
    <t>2021-262</t>
  </si>
  <si>
    <t>17/12/2005</t>
  </si>
  <si>
    <t>Huỳnh Ngọc Anh Thư</t>
  </si>
  <si>
    <t>2021-279</t>
  </si>
  <si>
    <t>03/05/2005</t>
  </si>
  <si>
    <t>Nguyễn Phúc Bảo Toàn</t>
  </si>
  <si>
    <t>2021-291</t>
  </si>
  <si>
    <t>Trần Tuyết Trinh</t>
  </si>
  <si>
    <t>2021-308</t>
  </si>
  <si>
    <t>09/09/2005</t>
  </si>
  <si>
    <t>Hồ Thanh Kim Tuyên</t>
  </si>
  <si>
    <t>2021-327</t>
  </si>
  <si>
    <t>19/04/2005</t>
  </si>
  <si>
    <t>Long Thi Tuyến</t>
  </si>
  <si>
    <t>2021-328</t>
  </si>
  <si>
    <t>23/02/2005</t>
  </si>
  <si>
    <t>Nguyễn Hà Vy</t>
  </si>
  <si>
    <t>2021-348</t>
  </si>
  <si>
    <t>06/08/2005</t>
  </si>
  <si>
    <t>Âu Lực Vỹ</t>
  </si>
  <si>
    <t>2021-354</t>
  </si>
  <si>
    <t>Ngô Thụy Quang Anh</t>
  </si>
  <si>
    <t>2021-007</t>
  </si>
  <si>
    <t>03/12/2005</t>
  </si>
  <si>
    <t>Nguyễn Thị Lan Anh</t>
  </si>
  <si>
    <t>2021-004</t>
  </si>
  <si>
    <t>Tô Hùng Anh</t>
  </si>
  <si>
    <t>2021-009</t>
  </si>
  <si>
    <t>22/03/2005</t>
  </si>
  <si>
    <t>Trần Nữ Tú Diệp</t>
  </si>
  <si>
    <t>2021-032</t>
  </si>
  <si>
    <t>11/08/2004</t>
  </si>
  <si>
    <t>Nguyễn Tấn Đạt</t>
  </si>
  <si>
    <t>2021-060</t>
  </si>
  <si>
    <t>10/05/2005</t>
  </si>
  <si>
    <t>Phạm Trần Hải Đăng</t>
  </si>
  <si>
    <t>2021-064</t>
  </si>
  <si>
    <t>Lê Nữ Gia Hân</t>
  </si>
  <si>
    <t>2021-074</t>
  </si>
  <si>
    <t>18/06/2005</t>
  </si>
  <si>
    <t>Phan Thanh Hiền</t>
  </si>
  <si>
    <t>2021-085</t>
  </si>
  <si>
    <t>11/01/2005</t>
  </si>
  <si>
    <t>Nguyễn Trung Hiếu</t>
  </si>
  <si>
    <t>2021-086</t>
  </si>
  <si>
    <t>Nguyễn Đình Minh Huy</t>
  </si>
  <si>
    <t>2021-096</t>
  </si>
  <si>
    <t>17/08/2005</t>
  </si>
  <si>
    <t>Long Thị Thu Huyền</t>
  </si>
  <si>
    <t>2021-098</t>
  </si>
  <si>
    <t>17/10/2003</t>
  </si>
  <si>
    <t>Nguyễn Bảo Hưng</t>
  </si>
  <si>
    <t>2021-100</t>
  </si>
  <si>
    <t>Đinh Quốc Hữu</t>
  </si>
  <si>
    <t>2021-105</t>
  </si>
  <si>
    <t>Trương Ngọc Nhâm Khuê</t>
  </si>
  <si>
    <t>2021-110</t>
  </si>
  <si>
    <t>Hứa Thị Kiểm</t>
  </si>
  <si>
    <t>2021-111</t>
  </si>
  <si>
    <t>Lê Hồ Kim Ly</t>
  </si>
  <si>
    <t>2021-138</t>
  </si>
  <si>
    <t>14/08/2005</t>
  </si>
  <si>
    <t>Nguyễn Trần Trúc Ly</t>
  </si>
  <si>
    <t>2021-135</t>
  </si>
  <si>
    <t>Bùi Phúc Minh</t>
  </si>
  <si>
    <t>2021-150</t>
  </si>
  <si>
    <t>12/08/2004</t>
  </si>
  <si>
    <t>Nguyễn Thị Diễm My</t>
  </si>
  <si>
    <t>2021-155</t>
  </si>
  <si>
    <t>11/04/2005</t>
  </si>
  <si>
    <t>Nguyễn Thị Trà My</t>
  </si>
  <si>
    <t>2021-154</t>
  </si>
  <si>
    <t>20/05/2005</t>
  </si>
  <si>
    <t>Nguyễn Thị Thùy Ngân</t>
  </si>
  <si>
    <t>2021-161</t>
  </si>
  <si>
    <t>10/02/2005</t>
  </si>
  <si>
    <t>Trần Công Nguyên</t>
  </si>
  <si>
    <t>2021-175</t>
  </si>
  <si>
    <t>16/10/2005</t>
  </si>
  <si>
    <t>Trần Thị Thanh Nhàn</t>
  </si>
  <si>
    <t>2021-180</t>
  </si>
  <si>
    <t>22/02/2005</t>
  </si>
  <si>
    <t>Hứa Thị Nhung</t>
  </si>
  <si>
    <t>2021-189</t>
  </si>
  <si>
    <t>10/04/2005</t>
  </si>
  <si>
    <t>Nguyễn Bảo Quân</t>
  </si>
  <si>
    <t>2021-221</t>
  </si>
  <si>
    <t>16/02/2005</t>
  </si>
  <si>
    <t>Bùi Thị Diễm Quỳnh</t>
  </si>
  <si>
    <t>2021-232</t>
  </si>
  <si>
    <t>Nguyễn Phạm Nhật Quỳnh</t>
  </si>
  <si>
    <t>2021-231</t>
  </si>
  <si>
    <t>Hoàng Văn Sang</t>
  </si>
  <si>
    <t>2021-236</t>
  </si>
  <si>
    <t>28/10/2005</t>
  </si>
  <si>
    <t>Hoàng Thị Trang</t>
  </si>
  <si>
    <t>2021-293</t>
  </si>
  <si>
    <t>30/03/2005</t>
  </si>
  <si>
    <t>Ktla H Trinh</t>
  </si>
  <si>
    <t>H Trinh Ktla</t>
  </si>
  <si>
    <t>2021-118</t>
  </si>
  <si>
    <t>01/10/2005</t>
  </si>
  <si>
    <t>Phạm Ngọc Tuyên</t>
  </si>
  <si>
    <t>2021-326</t>
  </si>
  <si>
    <t>20/02/2005</t>
  </si>
  <si>
    <t>Đậu Hoàng Cẩm Vân</t>
  </si>
  <si>
    <t>2021-335</t>
  </si>
  <si>
    <t>14/01/2005</t>
  </si>
  <si>
    <t>Hoàng Thị Vinh</t>
  </si>
  <si>
    <t>2021-337</t>
  </si>
  <si>
    <t>Hồ Thúc Vũ</t>
  </si>
  <si>
    <t>2021-341</t>
  </si>
  <si>
    <t>Trần Hoàng Vũ</t>
  </si>
  <si>
    <t>2021-340</t>
  </si>
  <si>
    <t>Nguyễn Triều Vỹ</t>
  </si>
  <si>
    <t>2021-352</t>
  </si>
  <si>
    <t>Trần Thị Như Ý</t>
  </si>
  <si>
    <t>2021-358</t>
  </si>
  <si>
    <t>30/08/2005</t>
  </si>
  <si>
    <t>Nguyễn Thị Vân Anh</t>
  </si>
  <si>
    <t>2021-008</t>
  </si>
  <si>
    <t>08/01/2005</t>
  </si>
  <si>
    <t>Trần Thục Anh</t>
  </si>
  <si>
    <t>2021-005</t>
  </si>
  <si>
    <t>16/07/2005</t>
  </si>
  <si>
    <t>Hoàng Thị Thiên Ân</t>
  </si>
  <si>
    <t>2021-011</t>
  </si>
  <si>
    <t>Trần Phúc Hồng Ân</t>
  </si>
  <si>
    <t>2021-012</t>
  </si>
  <si>
    <t>Phạm Thị Quỳnh Chi</t>
  </si>
  <si>
    <t>2021-024</t>
  </si>
  <si>
    <t>Trần Thị Trang Đài</t>
  </si>
  <si>
    <t>2021-049</t>
  </si>
  <si>
    <t>06/09/2005</t>
  </si>
  <si>
    <t>Nguyễn Phúc Đại</t>
  </si>
  <si>
    <t>2021-051</t>
  </si>
  <si>
    <t>Nguyễn Thùy Linh Đan</t>
  </si>
  <si>
    <t>2021-054</t>
  </si>
  <si>
    <t>05/09/2005</t>
  </si>
  <si>
    <t>Huỳnh Tấn Đạt</t>
  </si>
  <si>
    <t>2021-063</t>
  </si>
  <si>
    <t>21/09/2005</t>
  </si>
  <si>
    <t>Đoàn Bảo Hân</t>
  </si>
  <si>
    <t>2021-083</t>
  </si>
  <si>
    <t>01/04/2005</t>
  </si>
  <si>
    <t>Võ Diệu Hiền</t>
  </si>
  <si>
    <t>2021-084</t>
  </si>
  <si>
    <t>2021-095</t>
  </si>
  <si>
    <t>24/11/2005</t>
  </si>
  <si>
    <t>Nguyễn Trần Quang Huy</t>
  </si>
  <si>
    <t>2021-093</t>
  </si>
  <si>
    <t>28/04/2005</t>
  </si>
  <si>
    <t>Lương Ngọc Hưng</t>
  </si>
  <si>
    <t>2021-099</t>
  </si>
  <si>
    <t>Hoàng Thị Thúy Hương</t>
  </si>
  <si>
    <t>2021-102</t>
  </si>
  <si>
    <t>01/07/2005</t>
  </si>
  <si>
    <t>Trần Quốc Hữu</t>
  </si>
  <si>
    <t>2021-104</t>
  </si>
  <si>
    <t>14/03/2005</t>
  </si>
  <si>
    <t>Nông Văn Lương</t>
  </si>
  <si>
    <t>2020-240</t>
  </si>
  <si>
    <t>13/02/2004</t>
  </si>
  <si>
    <t>Hoàng Thị Mai</t>
  </si>
  <si>
    <t>2021-145</t>
  </si>
  <si>
    <t>27/08/2005</t>
  </si>
  <si>
    <t>Nguyễn Thị Diễm My</t>
  </si>
  <si>
    <t>2021-152</t>
  </si>
  <si>
    <t>16/12/2005</t>
  </si>
  <si>
    <t>Dương Thị Ánh Ngân</t>
  </si>
  <si>
    <t>2021-165</t>
  </si>
  <si>
    <t>19/05/2005</t>
  </si>
  <si>
    <t>Nguyễn Minh Nhật</t>
  </si>
  <si>
    <t>2021-181</t>
  </si>
  <si>
    <t>Ngô Khánh Như</t>
  </si>
  <si>
    <t>2021-198</t>
  </si>
  <si>
    <t>Nguyễn Lâm Tâm Như</t>
  </si>
  <si>
    <t>2021-361</t>
  </si>
  <si>
    <t>01/09/2004</t>
  </si>
  <si>
    <t>Hoàng Đình Phong</t>
  </si>
  <si>
    <t>2021-208</t>
  </si>
  <si>
    <t>23/03/2005</t>
  </si>
  <si>
    <t>Đoàn Khánh Trúc Quỳnh</t>
  </si>
  <si>
    <t>2021-233</t>
  </si>
  <si>
    <t>13/02/2005</t>
  </si>
  <si>
    <t>Nguyễn Ngọc Sơn</t>
  </si>
  <si>
    <t>2021-238</t>
  </si>
  <si>
    <t>16/03/2004</t>
  </si>
  <si>
    <t>Trần Thị Tuyết Sương</t>
  </si>
  <si>
    <t>2021-239</t>
  </si>
  <si>
    <t>Nguyễn Minh Thiên</t>
  </si>
  <si>
    <t>2021-261</t>
  </si>
  <si>
    <t>18/12/2003</t>
  </si>
  <si>
    <t>Mai Hoàng Gia Thiều</t>
  </si>
  <si>
    <t>2021-263</t>
  </si>
  <si>
    <t>12/04/2005</t>
  </si>
  <si>
    <t>Lê Văn Thuận</t>
  </si>
  <si>
    <t>2021-269</t>
  </si>
  <si>
    <t>05/05/2004</t>
  </si>
  <si>
    <t>Đoàn Khánh Anh Thư</t>
  </si>
  <si>
    <t>2021-280</t>
  </si>
  <si>
    <t>28/09/2005</t>
  </si>
  <si>
    <t>2021-285</t>
  </si>
  <si>
    <t>Bùi Minh Triển</t>
  </si>
  <si>
    <t>2021-303</t>
  </si>
  <si>
    <t>Nguyễn Quốc Trung</t>
  </si>
  <si>
    <t>2021-316</t>
  </si>
  <si>
    <t>Nguyễn Quang Trực</t>
  </si>
  <si>
    <t>2021-317</t>
  </si>
  <si>
    <t>2021-331</t>
  </si>
  <si>
    <t>Hoàng Thị Yên</t>
  </si>
  <si>
    <t>2021-359</t>
  </si>
  <si>
    <t>28/02/2005</t>
  </si>
  <si>
    <t>Nguyễn Cao Triệu Bảo</t>
  </si>
  <si>
    <t>2021-015</t>
  </si>
  <si>
    <t>2021-018</t>
  </si>
  <si>
    <t>Nguyễn Thùy Đan Chinh</t>
  </si>
  <si>
    <t>2021-027</t>
  </si>
  <si>
    <t>25/07/2005</t>
  </si>
  <si>
    <t>Hoàng Văn Chương</t>
  </si>
  <si>
    <t>2021-030</t>
  </si>
  <si>
    <t>11/01/2004</t>
  </si>
  <si>
    <t>Mai Nữ Thùy Duyên</t>
  </si>
  <si>
    <t>2021-044</t>
  </si>
  <si>
    <t>06/02/2005</t>
  </si>
  <si>
    <t>Nông Thị Duyên</t>
  </si>
  <si>
    <t>2021-045</t>
  </si>
  <si>
    <t>26/05/2005</t>
  </si>
  <si>
    <t>Tày</t>
  </si>
  <si>
    <t>Lương Thị Thúy Hằng</t>
  </si>
  <si>
    <t>2021-072</t>
  </si>
  <si>
    <t>08/12/2005</t>
  </si>
  <si>
    <t>Phạm Thị Thu Hằng</t>
  </si>
  <si>
    <t>2021-070</t>
  </si>
  <si>
    <t>21/05/2005</t>
  </si>
  <si>
    <t>Trần Bảo Huân</t>
  </si>
  <si>
    <t>2021-091</t>
  </si>
  <si>
    <t>Nông Bá Khôi</t>
  </si>
  <si>
    <t>2021-109</t>
  </si>
  <si>
    <t>Hoàng Thị Loan</t>
  </si>
  <si>
    <t>2021-129</t>
  </si>
  <si>
    <t>12/07/2004</t>
  </si>
  <si>
    <t>Hoàng Thị Luyến</t>
  </si>
  <si>
    <t>2021-133</t>
  </si>
  <si>
    <t>Bùi Ngọc Trúc Ly</t>
  </si>
  <si>
    <t>2021-137</t>
  </si>
  <si>
    <t>30/09/2005</t>
  </si>
  <si>
    <t>Nguyễn Vân Ly</t>
  </si>
  <si>
    <t>2021-140</t>
  </si>
  <si>
    <t>11/08/2005</t>
  </si>
  <si>
    <t>Hoàng Công Minh</t>
  </si>
  <si>
    <t>2021-366</t>
  </si>
  <si>
    <t>Nguyễn Vũ Hà Ngân</t>
  </si>
  <si>
    <t>2021-163</t>
  </si>
  <si>
    <t>07/11/2005</t>
  </si>
  <si>
    <t>Trương Mỹ Ngọc</t>
  </si>
  <si>
    <t>2021-170</t>
  </si>
  <si>
    <t>Phùng Tứ Đức Nguyên</t>
  </si>
  <si>
    <t>2021-173</t>
  </si>
  <si>
    <t>Trần Nguyễn Khắc Nguyên</t>
  </si>
  <si>
    <t>2021-176</t>
  </si>
  <si>
    <t>19/01/2005</t>
  </si>
  <si>
    <t>Buôn Krông H Nhang</t>
  </si>
  <si>
    <t>H Nhang Buôn Krông</t>
  </si>
  <si>
    <t>2021-113</t>
  </si>
  <si>
    <t>2021-196</t>
  </si>
  <si>
    <t>Hoàng Anh Bảo Ni</t>
  </si>
  <si>
    <t>2021-199</t>
  </si>
  <si>
    <t>Bùi Quang Ninh</t>
  </si>
  <si>
    <t>2021-202</t>
  </si>
  <si>
    <t>Phan Anh Quốc</t>
  </si>
  <si>
    <t>2021-225</t>
  </si>
  <si>
    <t>09/03/2005</t>
  </si>
  <si>
    <t>Buôn Krông H Rejoy</t>
  </si>
  <si>
    <t>H Rejoy Buôn Krông</t>
  </si>
  <si>
    <t>2021-114</t>
  </si>
  <si>
    <t>Ngô Tiến Sỹ</t>
  </si>
  <si>
    <t>2021-242</t>
  </si>
  <si>
    <t>10/06/2005</t>
  </si>
  <si>
    <t>Nguyễn Tấn Tài</t>
  </si>
  <si>
    <t>2021-244</t>
  </si>
  <si>
    <t>Võ Thị Nhi Thảo</t>
  </si>
  <si>
    <t>2021-249</t>
  </si>
  <si>
    <t>28/11/2005</t>
  </si>
  <si>
    <t>Trần Văn Thoại</t>
  </si>
  <si>
    <t>2021-267</t>
  </si>
  <si>
    <t>26/12/2005</t>
  </si>
  <si>
    <t>Nguyễn Lương Thức</t>
  </si>
  <si>
    <t>2021-283</t>
  </si>
  <si>
    <t>24/06/2005</t>
  </si>
  <si>
    <t>Hoàng Ngọc Thủy Tiên</t>
  </si>
  <si>
    <t>2021-287</t>
  </si>
  <si>
    <t>Nguyễn Hoàng Thủy Tiên</t>
  </si>
  <si>
    <t>2021-289</t>
  </si>
  <si>
    <t>03/08/2005</t>
  </si>
  <si>
    <t>Nguyễn Trần Hà Tiên</t>
  </si>
  <si>
    <t>2021-288</t>
  </si>
  <si>
    <t>Bé Thùy Tuyết Trinh</t>
  </si>
  <si>
    <t>2021-307</t>
  </si>
  <si>
    <t>Trần Quang Vũ</t>
  </si>
  <si>
    <t>2020-094</t>
  </si>
  <si>
    <t>12/03/2004</t>
  </si>
  <si>
    <t>Trần Cao Kỳ Vỹ</t>
  </si>
  <si>
    <t>2021-355</t>
  </si>
  <si>
    <t>11/03/2005</t>
  </si>
  <si>
    <t>Phạm Thị Vân Anh</t>
  </si>
  <si>
    <t>2021-003</t>
  </si>
  <si>
    <t>11/10/2005</t>
  </si>
  <si>
    <t>Phạm Xuân Bình</t>
  </si>
  <si>
    <t>2021-019</t>
  </si>
  <si>
    <t>12/05/2005</t>
  </si>
  <si>
    <t>Nguyễn Linh Đan</t>
  </si>
  <si>
    <t>2021-058</t>
  </si>
  <si>
    <t>17/07/2005</t>
  </si>
  <si>
    <t>Bùi Nữ Hà Giang</t>
  </si>
  <si>
    <t>2021-069</t>
  </si>
  <si>
    <t>Nguyễn Nữ Quỳnh Giang</t>
  </si>
  <si>
    <t>2021-067</t>
  </si>
  <si>
    <t>Nguyễn Thị Thúy Hằng</t>
  </si>
  <si>
    <t>2021-071</t>
  </si>
  <si>
    <t>Dương Anh Khoa</t>
  </si>
  <si>
    <t>2021-108</t>
  </si>
  <si>
    <t>03/06/2005</t>
  </si>
  <si>
    <t>Nguyễn Niu Gia Lân</t>
  </si>
  <si>
    <t>2021-121</t>
  </si>
  <si>
    <t>03/02/2005</t>
  </si>
  <si>
    <t>Lê Huỳnh Mai</t>
  </si>
  <si>
    <t>2021-364</t>
  </si>
  <si>
    <t>04/05/2005</t>
  </si>
  <si>
    <t>Nguyễn Công Minh</t>
  </si>
  <si>
    <t>2021-149</t>
  </si>
  <si>
    <t>Buôn Krông H Chi Na</t>
  </si>
  <si>
    <t>H Chi Na Buôn Krông</t>
  </si>
  <si>
    <t>2021-112</t>
  </si>
  <si>
    <t>Nguyễn Ngọc Nhi Na</t>
  </si>
  <si>
    <t>2021-157</t>
  </si>
  <si>
    <t>Mô Lô Y Nguyên</t>
  </si>
  <si>
    <t>2021-131</t>
  </si>
  <si>
    <t>Nguyễn Thị Dung Nhã</t>
  </si>
  <si>
    <t>2021-179</t>
  </si>
  <si>
    <t>Lưu Thị Hồng Nhung</t>
  </si>
  <si>
    <t>2021-190</t>
  </si>
  <si>
    <t>21/04/2005</t>
  </si>
  <si>
    <t>2021-192</t>
  </si>
  <si>
    <t>09/12/2005</t>
  </si>
  <si>
    <t>Lương Thị Kiều Oanh</t>
  </si>
  <si>
    <t>2021-204</t>
  </si>
  <si>
    <t>07/10/2005</t>
  </si>
  <si>
    <t>Đoàn Đình Phú</t>
  </si>
  <si>
    <t>2021-209</t>
  </si>
  <si>
    <t>Trần Như Phúc</t>
  </si>
  <si>
    <t>2021-211</t>
  </si>
  <si>
    <t>Nguyễn Trần Hải Quân</t>
  </si>
  <si>
    <t>2021-220</t>
  </si>
  <si>
    <t>19/06/2005</t>
  </si>
  <si>
    <t>Nguyễn Tấn Quyền</t>
  </si>
  <si>
    <t>2021-229</t>
  </si>
  <si>
    <t>20/04/2004</t>
  </si>
  <si>
    <t>Hồ Thu Thảo</t>
  </si>
  <si>
    <t>2021-248</t>
  </si>
  <si>
    <t>23/10/2005</t>
  </si>
  <si>
    <t>Nguyễn Ngọc Thái Thảo</t>
  </si>
  <si>
    <t>2021-247</t>
  </si>
  <si>
    <t>12/01/2005</t>
  </si>
  <si>
    <t>Nông Thị Kim Thảo</t>
  </si>
  <si>
    <t>2021-246</t>
  </si>
  <si>
    <t>Nguyễn Ngọc Anh Thi</t>
  </si>
  <si>
    <t>2021-256</t>
  </si>
  <si>
    <t>Quốc Đình Thi</t>
  </si>
  <si>
    <t>2021-258</t>
  </si>
  <si>
    <t>Nguyễn Long Thiên</t>
  </si>
  <si>
    <t>2021-260</t>
  </si>
  <si>
    <t>Trần Nam Thiên</t>
  </si>
  <si>
    <t>2021-259</t>
  </si>
  <si>
    <t>Nguyễn Hoàng Minh Tiến</t>
  </si>
  <si>
    <t>2020-090</t>
  </si>
  <si>
    <t>07/02/2004</t>
  </si>
  <si>
    <t>Nguyễn Nữ Đoan Trang</t>
  </si>
  <si>
    <t>2021-294</t>
  </si>
  <si>
    <t>Nguyễn Quốc Trịnh</t>
  </si>
  <si>
    <t>2021-310</t>
  </si>
  <si>
    <t>05/12/2004</t>
  </si>
  <si>
    <t>Hồ Hữu Trọng</t>
  </si>
  <si>
    <t>2021-311</t>
  </si>
  <si>
    <t>14/09/2005</t>
  </si>
  <si>
    <t>Nguyễn Thanh Tùng</t>
  </si>
  <si>
    <t>2021-323</t>
  </si>
  <si>
    <t>Trần Thị Thu Uyên</t>
  </si>
  <si>
    <t>2021-363</t>
  </si>
  <si>
    <t>2021-346</t>
  </si>
  <si>
    <t>Phan Khả Vy</t>
  </si>
  <si>
    <t>2021-349</t>
  </si>
  <si>
    <t>Lê Kiều Đan Chinh</t>
  </si>
  <si>
    <t>2021-026</t>
  </si>
  <si>
    <t>Trần Kiều Chinh</t>
  </si>
  <si>
    <t>2021-028</t>
  </si>
  <si>
    <t>12/08/2005</t>
  </si>
  <si>
    <t>Hoàng Quốc Duy</t>
  </si>
  <si>
    <t>2021-040</t>
  </si>
  <si>
    <t>Nguyễn Nữ Như Đan</t>
  </si>
  <si>
    <t>2021-057</t>
  </si>
  <si>
    <t>31/10/2005</t>
  </si>
  <si>
    <t>Cao Minh Đạt</t>
  </si>
  <si>
    <t>2021-061</t>
  </si>
  <si>
    <t>14/02/2005</t>
  </si>
  <si>
    <t>Trần Tiến Đạt</t>
  </si>
  <si>
    <t>2021-062</t>
  </si>
  <si>
    <t>02/08/2005</t>
  </si>
  <si>
    <t>Nguyễn Nguyên Hoàng Gia</t>
  </si>
  <si>
    <t>2021-066</t>
  </si>
  <si>
    <t>15/09/2005</t>
  </si>
  <si>
    <t>2021-081</t>
  </si>
  <si>
    <t>01/09/2005</t>
  </si>
  <si>
    <t>Lý Thị Kim Khánh</t>
  </si>
  <si>
    <t>2021-106</t>
  </si>
  <si>
    <t>Nguyễn Hoàng Kiều Ngân</t>
  </si>
  <si>
    <t>2021-164</t>
  </si>
  <si>
    <t>Nguyễn Nữ Trúc Ngân</t>
  </si>
  <si>
    <t>2021-162</t>
  </si>
  <si>
    <t>Lộc Thị Nguyệt</t>
  </si>
  <si>
    <t>2021-365</t>
  </si>
  <si>
    <t>07/05/2005</t>
  </si>
  <si>
    <t>Nguyễn Nữ Tố Như</t>
  </si>
  <si>
    <t>2021-197</t>
  </si>
  <si>
    <t>17/03/2005</t>
  </si>
  <si>
    <t>Trương Đại Phát</t>
  </si>
  <si>
    <t>2021-207</t>
  </si>
  <si>
    <t>Nguyễn Thị Mỹ Phượng</t>
  </si>
  <si>
    <t>2021-215</t>
  </si>
  <si>
    <t>Đinh Ngọc Minh Quân</t>
  </si>
  <si>
    <t>2021-224</t>
  </si>
  <si>
    <t>29/03/2005</t>
  </si>
  <si>
    <t>Trần Đoàn Hồng Quân</t>
  </si>
  <si>
    <t>2021-219</t>
  </si>
  <si>
    <t>03/07/2005</t>
  </si>
  <si>
    <t>Lê Đình Quốc</t>
  </si>
  <si>
    <t>2021-226</t>
  </si>
  <si>
    <t>Nông Hoàng Bích Thảo</t>
  </si>
  <si>
    <t>2021-251</t>
  </si>
  <si>
    <t>Trần Đức Thảo</t>
  </si>
  <si>
    <t>2021-250</t>
  </si>
  <si>
    <t>22/08/2005</t>
  </si>
  <si>
    <t>Nguyễn Phương Thùy</t>
  </si>
  <si>
    <t>2021-272</t>
  </si>
  <si>
    <t>Hoàng Lê Thanh Thủy</t>
  </si>
  <si>
    <t>2021-273</t>
  </si>
  <si>
    <t>20/11/2005</t>
  </si>
  <si>
    <t>Nguyễn Ngọc Minh Tình</t>
  </si>
  <si>
    <t>2021-290</t>
  </si>
  <si>
    <t>13/07/2005</t>
  </si>
  <si>
    <t>Đoàn Nữ Linh Trang</t>
  </si>
  <si>
    <t>2021-295</t>
  </si>
  <si>
    <t>15/10/2005</t>
  </si>
  <si>
    <t>Lê Đan Trân</t>
  </si>
  <si>
    <t>2021-300</t>
  </si>
  <si>
    <t>Nguyễn Nữ Mỹ Trân</t>
  </si>
  <si>
    <t>2021-299</t>
  </si>
  <si>
    <t>Nguyễn Trịnh Hoài Trân</t>
  </si>
  <si>
    <t>2021-301</t>
  </si>
  <si>
    <t>Niê H Trân</t>
  </si>
  <si>
    <t>H Trân Niê</t>
  </si>
  <si>
    <t>2021-201</t>
  </si>
  <si>
    <t>Nguyễn Hoàng Cao Trí</t>
  </si>
  <si>
    <t>2021-302</t>
  </si>
  <si>
    <t>Bạch Thanh Trúc</t>
  </si>
  <si>
    <t>2021-313</t>
  </si>
  <si>
    <t>Trần Hoàng Anh Trúc</t>
  </si>
  <si>
    <t>2021-314</t>
  </si>
  <si>
    <t>26/04/2005</t>
  </si>
  <si>
    <t>Nguyễn Xuân Trường</t>
  </si>
  <si>
    <t>2021-319</t>
  </si>
  <si>
    <t>Võ Văn Trường</t>
  </si>
  <si>
    <t>2021-320</t>
  </si>
  <si>
    <t>Đặng Thị Mai Uyên</t>
  </si>
  <si>
    <t>2021-332</t>
  </si>
  <si>
    <t>Lê Quang Vịnh</t>
  </si>
  <si>
    <t>2021-339</t>
  </si>
  <si>
    <t>06/06/2005</t>
  </si>
  <si>
    <t>Chu Minh Vũ</t>
  </si>
  <si>
    <t>2021-344</t>
  </si>
  <si>
    <t>Toàn trường</t>
  </si>
  <si>
    <t>DANH SÁCH HỌC SINH TOÀN TRƯỜNG</t>
  </si>
  <si>
    <t>Năm học 2022 - 2023</t>
  </si>
  <si>
    <t>Năm 2021-2022</t>
  </si>
  <si>
    <t>Kiểm tra tên</t>
  </si>
  <si>
    <t>SĐ 001</t>
  </si>
  <si>
    <t>SĐ 002</t>
  </si>
  <si>
    <t>SĐ 004</t>
  </si>
  <si>
    <t>SĐ 003-KTN</t>
  </si>
  <si>
    <t>H'- Di Adrơng</t>
  </si>
  <si>
    <t>2022-001</t>
  </si>
  <si>
    <t>Trần Ngọc Hoàng Anh</t>
  </si>
  <si>
    <t>Byă Y Phong</t>
  </si>
  <si>
    <t xml:space="preserve">Adrơng H'- Di </t>
  </si>
  <si>
    <t>Nguyễn Trần Yến Nhi</t>
  </si>
  <si>
    <t>2021-186</t>
  </si>
  <si>
    <t>19/07/2005</t>
  </si>
  <si>
    <t> Hoàng Gia Hân</t>
  </si>
  <si>
    <t>18/09/2006</t>
  </si>
  <si>
    <t>Hoàng Gia Hân</t>
  </si>
  <si>
    <t>Y Trí Ktla</t>
  </si>
  <si>
    <t>2022-136</t>
  </si>
  <si>
    <t>Phan Thị Thanh Mai</t>
  </si>
  <si>
    <t>2020-344</t>
  </si>
  <si>
    <t>25/04/2004</t>
  </si>
  <si>
    <t>112A9</t>
  </si>
  <si>
    <t> Y' Mik Ky Ktla</t>
  </si>
  <si>
    <t>2022-134</t>
  </si>
  <si>
    <t>27/06/2006</t>
  </si>
  <si>
    <t>10/11/2006</t>
  </si>
  <si>
    <t>11/02/2006</t>
  </si>
  <si>
    <t>Bùi Thái Sơn</t>
  </si>
  <si>
    <t>Hứa Thị Có</t>
  </si>
  <si>
    <t>THPT Buôn Hồ</t>
  </si>
  <si>
    <t>THPT Hoàng Việt</t>
  </si>
  <si>
    <t>Nguyễn Trần Quốc Trọng</t>
  </si>
  <si>
    <t>Trường THCS Trơn Thành-Bình Phước</t>
  </si>
  <si>
    <t>Nguyễn Hoàng Nam</t>
  </si>
  <si>
    <t>2022-</t>
  </si>
  <si>
    <t>A</t>
  </si>
  <si>
    <t>Long Văn Hùng</t>
  </si>
  <si>
    <t>07/06/2006</t>
  </si>
  <si>
    <t>Thi Văn Hướng</t>
  </si>
  <si>
    <t>Võ Duy Huy</t>
  </si>
  <si>
    <t>2022-094</t>
  </si>
  <si>
    <t>Rút hồ sơ đi học nghề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</si>
</sst>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VNI-Times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0">
    <xf numFmtId="0" fontId="0" fillId="0" borderId="0" applyNumberFormat="0" applyFont="0" applyFill="0" applyBorder="0" applyAlignment="0" applyProtection="0"/>
    <xf numFmtId="0" fontId="4" fillId="2" borderId="0" applyFont="0" applyFill="0"/>
    <xf numFmtId="0" fontId="4" fillId="3" borderId="0" applyFont="0" applyFill="0"/>
    <xf numFmtId="0" fontId="4" fillId="4" borderId="0" applyFont="0" applyFill="0"/>
    <xf numFmtId="0" fontId="4" fillId="5" borderId="0" applyFont="0" applyFill="0"/>
    <xf numFmtId="0" fontId="4" fillId="6" borderId="0" applyFont="0" applyFill="0"/>
    <xf numFmtId="0" fontId="4" fillId="7" borderId="0" applyFont="0" applyFill="0"/>
    <xf numFmtId="0" fontId="4" fillId="8" borderId="0" applyFont="0" applyFill="0"/>
    <xf numFmtId="0" fontId="4" fillId="9" borderId="0" applyFont="0" applyFill="0"/>
    <xf numFmtId="0" fontId="4" fillId="10" borderId="0" applyFont="0" applyFill="0"/>
    <xf numFmtId="0" fontId="4" fillId="11" borderId="0" applyFont="0" applyFill="0"/>
    <xf numFmtId="0" fontId="5" fillId="12" borderId="0" applyFont="0" applyFill="0"/>
    <xf numFmtId="0" fontId="5" fillId="8" borderId="0" applyFont="0" applyFill="0"/>
    <xf numFmtId="0" fontId="5" fillId="9" borderId="0" applyFont="0" applyFill="0"/>
    <xf numFmtId="0" fontId="5" fillId="13" borderId="0" applyFont="0" applyFill="0"/>
    <xf numFmtId="0" fontId="5" fillId="14" borderId="0" applyFont="0" applyFill="0"/>
    <xf numFmtId="0" fontId="5" fillId="15" borderId="0" applyFont="0" applyFill="0"/>
    <xf numFmtId="0" fontId="5" fillId="16" borderId="0" applyFont="0" applyFill="0"/>
    <xf numFmtId="0" fontId="5" fillId="17" borderId="0" applyFont="0" applyFill="0"/>
    <xf numFmtId="0" fontId="5" fillId="18" borderId="0" applyFont="0" applyFill="0"/>
    <xf numFmtId="0" fontId="5" fillId="19" borderId="0" applyFont="0" applyFill="0"/>
    <xf numFmtId="0" fontId="6" fillId="3" borderId="0" applyFont="0" applyFill="0"/>
    <xf numFmtId="0" fontId="7" fillId="20" borderId="1" applyFont="0" applyFill="0" applyBorder="0"/>
    <xf numFmtId="0" fontId="8" fillId="21" borderId="2" applyFont="0" applyFill="0" applyBorder="0"/>
    <xf numFmtId="0" fontId="9" fillId="0" borderId="0" applyFont="0"/>
    <xf numFmtId="0" fontId="10" fillId="4" borderId="0" applyFont="0" applyFill="0"/>
    <xf numFmtId="0" fontId="11" fillId="0" borderId="3" applyFont="0" applyBorder="0"/>
    <xf numFmtId="0" fontId="12" fillId="0" borderId="4" applyFont="0" applyBorder="0"/>
    <xf numFmtId="0" fontId="13" fillId="0" borderId="5" applyFont="0" applyBorder="0"/>
    <xf numFmtId="0" fontId="13" fillId="0" borderId="0" applyFont="0"/>
    <xf numFmtId="0" fontId="14" fillId="7" borderId="1" applyFont="0" applyFill="0" applyBorder="0"/>
    <xf numFmtId="0" fontId="15" fillId="0" borderId="6" applyFont="0" applyBorder="0"/>
    <xf numFmtId="0" fontId="16" fillId="22" borderId="0" applyFont="0" applyFill="0"/>
    <xf numFmtId="0" fontId="2" fillId="0" borderId="0" applyNumberFormat="0" applyFont="0" applyFill="0" applyBorder="0" applyAlignment="0" applyProtection="0"/>
    <xf numFmtId="0" fontId="4" fillId="23" borderId="7" applyFill="0" applyBorder="0"/>
    <xf numFmtId="0" fontId="17" fillId="20" borderId="8" applyFont="0" applyFill="0" applyBorder="0"/>
    <xf numFmtId="0" fontId="18" fillId="0" borderId="0" applyFont="0"/>
    <xf numFmtId="0" fontId="19" fillId="0" borderId="9" applyFont="0" applyBorder="0"/>
    <xf numFmtId="0" fontId="20" fillId="0" borderId="0" applyFont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2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9" fillId="0" borderId="0" xfId="39" applyFont="1" applyAlignment="1">
      <alignment vertical="center"/>
    </xf>
    <xf numFmtId="0" fontId="30" fillId="0" borderId="0" xfId="39" applyFont="1" applyAlignment="1">
      <alignment vertical="center"/>
    </xf>
    <xf numFmtId="0" fontId="24" fillId="0" borderId="0" xfId="39" applyFont="1" applyAlignment="1">
      <alignment vertical="center"/>
    </xf>
    <xf numFmtId="0" fontId="22" fillId="0" borderId="0" xfId="39" applyFont="1" applyAlignment="1">
      <alignment horizontal="center" vertical="center"/>
    </xf>
    <xf numFmtId="49" fontId="22" fillId="0" borderId="0" xfId="39" applyNumberFormat="1" applyFont="1" applyAlignment="1">
      <alignment horizontal="center" vertical="center"/>
    </xf>
    <xf numFmtId="0" fontId="32" fillId="0" borderId="0" xfId="39" applyFont="1"/>
    <xf numFmtId="0" fontId="33" fillId="0" borderId="0" xfId="39" applyFont="1"/>
    <xf numFmtId="0" fontId="34" fillId="0" borderId="0" xfId="0" applyFont="1"/>
    <xf numFmtId="0" fontId="26" fillId="0" borderId="10" xfId="39" applyFont="1" applyBorder="1" applyAlignment="1">
      <alignment horizontal="center" vertical="center" wrapText="1"/>
    </xf>
    <xf numFmtId="0" fontId="26" fillId="26" borderId="10" xfId="39" applyFont="1" applyFill="1" applyBorder="1" applyAlignment="1">
      <alignment vertical="center"/>
    </xf>
    <xf numFmtId="0" fontId="26" fillId="25" borderId="10" xfId="39" applyFont="1" applyFill="1" applyBorder="1" applyAlignment="1">
      <alignment vertical="center"/>
    </xf>
    <xf numFmtId="0" fontId="26" fillId="0" borderId="10" xfId="39" applyFont="1" applyBorder="1" applyAlignment="1">
      <alignment horizontal="center" vertical="center"/>
    </xf>
    <xf numFmtId="0" fontId="26" fillId="0" borderId="10" xfId="39" applyFont="1" applyBorder="1" applyAlignment="1">
      <alignment vertical="center"/>
    </xf>
    <xf numFmtId="0" fontId="33" fillId="0" borderId="10" xfId="39" applyFont="1" applyBorder="1" applyAlignment="1">
      <alignment vertical="center"/>
    </xf>
    <xf numFmtId="49" fontId="35" fillId="24" borderId="11" xfId="0" applyNumberFormat="1" applyFont="1" applyFill="1" applyBorder="1" applyAlignment="1">
      <alignment horizontal="center" vertical="center"/>
    </xf>
    <xf numFmtId="49" fontId="35" fillId="24" borderId="12" xfId="0" applyNumberFormat="1" applyFont="1" applyFill="1" applyBorder="1" applyAlignment="1">
      <alignment horizontal="center" vertical="center"/>
    </xf>
    <xf numFmtId="164" fontId="35" fillId="24" borderId="12" xfId="0" applyNumberFormat="1" applyFont="1" applyFill="1" applyBorder="1" applyAlignment="1">
      <alignment horizontal="center" vertical="center" wrapText="1"/>
    </xf>
    <xf numFmtId="49" fontId="35" fillId="24" borderId="12" xfId="0" applyNumberFormat="1" applyFont="1" applyFill="1" applyBorder="1" applyAlignment="1">
      <alignment horizontal="center" vertical="center" wrapText="1"/>
    </xf>
    <xf numFmtId="49" fontId="35" fillId="24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6" fillId="25" borderId="10" xfId="39" applyFont="1" applyFill="1" applyBorder="1" applyAlignment="1">
      <alignment horizontal="center" vertical="center"/>
    </xf>
    <xf numFmtId="0" fontId="26" fillId="26" borderId="10" xfId="39" applyFont="1" applyFill="1" applyBorder="1" applyAlignment="1">
      <alignment horizontal="center" vertical="center"/>
    </xf>
    <xf numFmtId="0" fontId="28" fillId="0" borderId="0" xfId="39" applyFont="1" applyAlignment="1">
      <alignment horizontal="center" vertical="center"/>
    </xf>
    <xf numFmtId="0" fontId="31" fillId="0" borderId="0" xfId="39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9" builtinId="31" customBuiltin="1"/>
    <cellStyle name="40% - Accent2" xfId="7" builtinId="35" customBuiltin="1"/>
    <cellStyle name="40% - Accent3" xfId="8" builtinId="39" customBuiltin="1"/>
    <cellStyle name="40% - Accent4" xfId="4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rmal 2" xfId="33" xr:uid="{00000000-0005-0000-0000-000025000000}"/>
    <cellStyle name="Normal 3" xfId="39" xr:uid="{00000000-0005-0000-0000-000026000000}"/>
    <cellStyle name="Note" xfId="34" builtinId="10" customBuiltin="1"/>
    <cellStyle name="Output" xfId="35" builtinId="21" customBuiltin="1"/>
    <cellStyle name="Title" xfId="36" builtinId="15" customBuiltin="1"/>
    <cellStyle name="Total" xfId="37" builtinId="25" customBuiltin="1"/>
    <cellStyle name="Warning Text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1"/>
  <sheetViews>
    <sheetView tabSelected="1" zoomScale="85" zoomScaleNormal="85" workbookViewId="0">
      <pane ySplit="8" topLeftCell="A606" activePane="bottomLeft" state="frozen"/>
      <selection pane="bottomLeft" activeCell="K611" sqref="K611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27.28515625" hidden="1" customWidth="1"/>
    <col min="4" max="4" width="28.85546875" customWidth="1"/>
    <col min="5" max="5" width="14" customWidth="1"/>
    <col min="6" max="6" width="15.42578125" customWidth="1"/>
    <col min="7" max="7" width="9" bestFit="1" customWidth="1"/>
    <col min="8" max="8" width="8.140625" bestFit="1" customWidth="1"/>
    <col min="9" max="9" width="12.42578125" customWidth="1"/>
    <col min="11" max="11" width="23" customWidth="1"/>
    <col min="12" max="13" width="0" hidden="1" customWidth="1"/>
  </cols>
  <sheetData>
    <row r="1" spans="1:13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15.75" x14ac:dyDescent="0.25">
      <c r="A2" s="44" t="s">
        <v>9</v>
      </c>
      <c r="B2" s="44"/>
      <c r="C2" s="44"/>
      <c r="D2" s="44"/>
      <c r="E2" s="44"/>
      <c r="F2" s="45" t="s">
        <v>3</v>
      </c>
      <c r="G2" s="45"/>
      <c r="H2" s="45"/>
      <c r="I2" s="45"/>
      <c r="J2" s="45"/>
      <c r="K2" s="15"/>
    </row>
    <row r="3" spans="1:13" ht="15.75" x14ac:dyDescent="0.25">
      <c r="A3" s="46" t="s">
        <v>10</v>
      </c>
      <c r="B3" s="46"/>
      <c r="C3" s="46"/>
      <c r="D3" s="46"/>
      <c r="E3" s="46"/>
      <c r="F3" s="47" t="s">
        <v>0</v>
      </c>
      <c r="G3" s="47"/>
      <c r="H3" s="47"/>
      <c r="I3" s="47"/>
      <c r="J3" s="47"/>
      <c r="K3" s="15"/>
    </row>
    <row r="4" spans="1:13" ht="15.75" x14ac:dyDescent="0.25">
      <c r="A4" s="27"/>
      <c r="B4" s="27"/>
      <c r="C4" s="27"/>
      <c r="D4" s="27"/>
      <c r="E4" s="27"/>
      <c r="F4" s="6"/>
      <c r="G4" s="27"/>
      <c r="H4" s="4"/>
      <c r="I4" s="27"/>
      <c r="J4" s="3"/>
      <c r="K4" s="15"/>
    </row>
    <row r="5" spans="1:13" ht="18.75" x14ac:dyDescent="0.3">
      <c r="A5" s="43" t="s">
        <v>2733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3" ht="18.75" x14ac:dyDescent="0.3">
      <c r="A6" s="43" t="s">
        <v>2734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15.75" thickBot="1" x14ac:dyDescent="0.3">
      <c r="A7" s="2"/>
      <c r="B7" s="2"/>
      <c r="C7" s="2"/>
      <c r="D7" s="2"/>
      <c r="E7" s="2"/>
      <c r="F7" s="7"/>
      <c r="G7" s="2"/>
      <c r="H7" s="5"/>
      <c r="I7" s="2"/>
      <c r="J7" s="1"/>
      <c r="K7" s="15"/>
    </row>
    <row r="8" spans="1:13" ht="27.75" customHeight="1" thickBot="1" x14ac:dyDescent="0.3">
      <c r="A8" s="22" t="s">
        <v>1</v>
      </c>
      <c r="B8" s="23" t="s">
        <v>30</v>
      </c>
      <c r="C8" s="23" t="s">
        <v>2</v>
      </c>
      <c r="D8" s="23" t="s">
        <v>2</v>
      </c>
      <c r="E8" s="23" t="s">
        <v>5</v>
      </c>
      <c r="F8" s="24" t="s">
        <v>4</v>
      </c>
      <c r="G8" s="25" t="s">
        <v>6</v>
      </c>
      <c r="H8" s="25" t="s">
        <v>8</v>
      </c>
      <c r="I8" s="25" t="s">
        <v>2735</v>
      </c>
      <c r="J8" s="23" t="s">
        <v>631</v>
      </c>
      <c r="K8" s="26" t="s">
        <v>7</v>
      </c>
      <c r="L8">
        <f>COUNTIF(L9:L1021,"0")</f>
        <v>931</v>
      </c>
      <c r="M8">
        <f>COUNTIFS(G9:G1021,"Nữ",L9:L1021,"0")</f>
        <v>528</v>
      </c>
    </row>
    <row r="9" spans="1:13" ht="45" customHeight="1" x14ac:dyDescent="0.25">
      <c r="A9" s="28">
        <v>1</v>
      </c>
      <c r="B9" s="29" t="s">
        <v>31</v>
      </c>
      <c r="C9" s="30" t="s">
        <v>39</v>
      </c>
      <c r="D9" s="30" t="s">
        <v>39</v>
      </c>
      <c r="E9" s="29" t="s">
        <v>633</v>
      </c>
      <c r="F9" s="29" t="s">
        <v>40</v>
      </c>
      <c r="G9" s="29" t="s">
        <v>11</v>
      </c>
      <c r="H9" s="29" t="s">
        <v>12</v>
      </c>
      <c r="I9" s="31" t="s">
        <v>41</v>
      </c>
      <c r="J9" s="29" t="s">
        <v>38</v>
      </c>
      <c r="K9" s="32"/>
      <c r="L9">
        <f>2007-RIGHT(F9,4)</f>
        <v>0</v>
      </c>
    </row>
    <row r="10" spans="1:13" ht="33.75" x14ac:dyDescent="0.25">
      <c r="A10" s="33">
        <v>2</v>
      </c>
      <c r="B10" s="34" t="s">
        <v>31</v>
      </c>
      <c r="C10" s="35" t="s">
        <v>42</v>
      </c>
      <c r="D10" s="35" t="s">
        <v>42</v>
      </c>
      <c r="E10" s="34" t="s">
        <v>634</v>
      </c>
      <c r="F10" s="34" t="s">
        <v>43</v>
      </c>
      <c r="G10" s="34" t="s">
        <v>13</v>
      </c>
      <c r="H10" s="34" t="s">
        <v>12</v>
      </c>
      <c r="I10" s="36" t="s">
        <v>41</v>
      </c>
      <c r="J10" s="34" t="s">
        <v>38</v>
      </c>
      <c r="K10" s="37"/>
      <c r="L10">
        <f t="shared" ref="L10:L73" si="0">2007-RIGHT(F10,4)</f>
        <v>0</v>
      </c>
    </row>
    <row r="11" spans="1:13" ht="45" x14ac:dyDescent="0.25">
      <c r="A11" s="33">
        <v>3</v>
      </c>
      <c r="B11" s="34" t="s">
        <v>31</v>
      </c>
      <c r="C11" s="35" t="s">
        <v>44</v>
      </c>
      <c r="D11" s="35" t="s">
        <v>44</v>
      </c>
      <c r="E11" s="34" t="s">
        <v>635</v>
      </c>
      <c r="F11" s="34" t="s">
        <v>45</v>
      </c>
      <c r="G11" s="34" t="s">
        <v>11</v>
      </c>
      <c r="H11" s="34" t="s">
        <v>16</v>
      </c>
      <c r="I11" s="36" t="s">
        <v>46</v>
      </c>
      <c r="J11" s="34" t="s">
        <v>38</v>
      </c>
      <c r="K11" s="37"/>
      <c r="L11">
        <f t="shared" si="0"/>
        <v>0</v>
      </c>
    </row>
    <row r="12" spans="1:13" ht="33.75" x14ac:dyDescent="0.25">
      <c r="A12" s="33">
        <v>4</v>
      </c>
      <c r="B12" s="34" t="s">
        <v>31</v>
      </c>
      <c r="C12" s="35" t="s">
        <v>47</v>
      </c>
      <c r="D12" s="35" t="s">
        <v>47</v>
      </c>
      <c r="E12" s="34" t="s">
        <v>636</v>
      </c>
      <c r="F12" s="34" t="s">
        <v>48</v>
      </c>
      <c r="G12" s="34" t="s">
        <v>11</v>
      </c>
      <c r="H12" s="34" t="s">
        <v>12</v>
      </c>
      <c r="I12" s="36" t="s">
        <v>41</v>
      </c>
      <c r="J12" s="34" t="s">
        <v>38</v>
      </c>
      <c r="K12" s="37"/>
      <c r="L12">
        <f t="shared" si="0"/>
        <v>0</v>
      </c>
    </row>
    <row r="13" spans="1:13" ht="34.5" thickBot="1" x14ac:dyDescent="0.3">
      <c r="A13" s="38">
        <v>5</v>
      </c>
      <c r="B13" s="39" t="s">
        <v>31</v>
      </c>
      <c r="C13" s="40" t="s">
        <v>49</v>
      </c>
      <c r="D13" s="40" t="s">
        <v>49</v>
      </c>
      <c r="E13" s="39" t="s">
        <v>637</v>
      </c>
      <c r="F13" s="39" t="s">
        <v>50</v>
      </c>
      <c r="G13" s="39" t="s">
        <v>13</v>
      </c>
      <c r="H13" s="39" t="s">
        <v>12</v>
      </c>
      <c r="I13" s="41" t="s">
        <v>41</v>
      </c>
      <c r="J13" s="39" t="s">
        <v>38</v>
      </c>
      <c r="K13" s="42"/>
      <c r="L13">
        <f t="shared" si="0"/>
        <v>0</v>
      </c>
    </row>
    <row r="14" spans="1:13" ht="33.75" x14ac:dyDescent="0.25">
      <c r="A14" s="28">
        <v>6</v>
      </c>
      <c r="B14" s="29" t="s">
        <v>31</v>
      </c>
      <c r="C14" s="30" t="s">
        <v>53</v>
      </c>
      <c r="D14" s="30" t="s">
        <v>53</v>
      </c>
      <c r="E14" s="29" t="s">
        <v>639</v>
      </c>
      <c r="F14" s="29" t="s">
        <v>54</v>
      </c>
      <c r="G14" s="29" t="s">
        <v>13</v>
      </c>
      <c r="H14" s="29" t="s">
        <v>12</v>
      </c>
      <c r="I14" s="31" t="s">
        <v>55</v>
      </c>
      <c r="J14" s="29" t="s">
        <v>38</v>
      </c>
      <c r="K14" s="32"/>
      <c r="L14">
        <f t="shared" si="0"/>
        <v>0</v>
      </c>
    </row>
    <row r="15" spans="1:13" ht="33.75" x14ac:dyDescent="0.25">
      <c r="A15" s="33">
        <v>7</v>
      </c>
      <c r="B15" s="34" t="s">
        <v>31</v>
      </c>
      <c r="C15" s="35" t="s">
        <v>56</v>
      </c>
      <c r="D15" s="35" t="s">
        <v>56</v>
      </c>
      <c r="E15" s="34" t="s">
        <v>640</v>
      </c>
      <c r="F15" s="34" t="s">
        <v>57</v>
      </c>
      <c r="G15" s="34" t="s">
        <v>11</v>
      </c>
      <c r="H15" s="34" t="s">
        <v>12</v>
      </c>
      <c r="I15" s="36" t="s">
        <v>41</v>
      </c>
      <c r="J15" s="34" t="s">
        <v>38</v>
      </c>
      <c r="K15" s="37"/>
      <c r="L15">
        <f t="shared" si="0"/>
        <v>0</v>
      </c>
    </row>
    <row r="16" spans="1:13" ht="33.75" x14ac:dyDescent="0.25">
      <c r="A16" s="33">
        <v>8</v>
      </c>
      <c r="B16" s="34" t="s">
        <v>31</v>
      </c>
      <c r="C16" s="35" t="s">
        <v>58</v>
      </c>
      <c r="D16" s="35" t="s">
        <v>58</v>
      </c>
      <c r="E16" s="34" t="s">
        <v>641</v>
      </c>
      <c r="F16" s="34" t="s">
        <v>59</v>
      </c>
      <c r="G16" s="34" t="s">
        <v>11</v>
      </c>
      <c r="H16" s="34" t="s">
        <v>12</v>
      </c>
      <c r="I16" s="36" t="s">
        <v>41</v>
      </c>
      <c r="J16" s="34" t="s">
        <v>38</v>
      </c>
      <c r="K16" s="37"/>
      <c r="L16">
        <f t="shared" si="0"/>
        <v>0</v>
      </c>
    </row>
    <row r="17" spans="1:12" ht="33.75" x14ac:dyDescent="0.25">
      <c r="A17" s="33">
        <v>9</v>
      </c>
      <c r="B17" s="34" t="s">
        <v>31</v>
      </c>
      <c r="C17" s="35" t="s">
        <v>60</v>
      </c>
      <c r="D17" s="35" t="s">
        <v>60</v>
      </c>
      <c r="E17" s="34" t="s">
        <v>642</v>
      </c>
      <c r="F17" s="34" t="s">
        <v>61</v>
      </c>
      <c r="G17" s="34" t="s">
        <v>13</v>
      </c>
      <c r="H17" s="34" t="s">
        <v>12</v>
      </c>
      <c r="I17" s="36" t="s">
        <v>41</v>
      </c>
      <c r="J17" s="34" t="s">
        <v>38</v>
      </c>
      <c r="K17" s="37"/>
      <c r="L17">
        <f t="shared" si="0"/>
        <v>0</v>
      </c>
    </row>
    <row r="18" spans="1:12" ht="23.25" thickBot="1" x14ac:dyDescent="0.3">
      <c r="A18" s="38">
        <v>10</v>
      </c>
      <c r="B18" s="39" t="s">
        <v>31</v>
      </c>
      <c r="C18" s="40" t="s">
        <v>62</v>
      </c>
      <c r="D18" s="40" t="s">
        <v>62</v>
      </c>
      <c r="E18" s="39" t="s">
        <v>643</v>
      </c>
      <c r="F18" s="39" t="s">
        <v>63</v>
      </c>
      <c r="G18" s="39" t="s">
        <v>13</v>
      </c>
      <c r="H18" s="39" t="s">
        <v>12</v>
      </c>
      <c r="I18" s="41" t="s">
        <v>64</v>
      </c>
      <c r="J18" s="39" t="s">
        <v>38</v>
      </c>
      <c r="K18" s="42"/>
      <c r="L18">
        <f t="shared" si="0"/>
        <v>0</v>
      </c>
    </row>
    <row r="19" spans="1:12" ht="33.75" x14ac:dyDescent="0.25">
      <c r="A19" s="28">
        <v>11</v>
      </c>
      <c r="B19" s="29" t="s">
        <v>31</v>
      </c>
      <c r="C19" s="30" t="s">
        <v>65</v>
      </c>
      <c r="D19" s="30" t="s">
        <v>65</v>
      </c>
      <c r="E19" s="29" t="s">
        <v>644</v>
      </c>
      <c r="F19" s="29" t="s">
        <v>66</v>
      </c>
      <c r="G19" s="29" t="s">
        <v>11</v>
      </c>
      <c r="H19" s="29" t="s">
        <v>12</v>
      </c>
      <c r="I19" s="31" t="s">
        <v>41</v>
      </c>
      <c r="J19" s="29" t="s">
        <v>38</v>
      </c>
      <c r="K19" s="32"/>
      <c r="L19">
        <f t="shared" si="0"/>
        <v>0</v>
      </c>
    </row>
    <row r="20" spans="1:12" ht="33.75" x14ac:dyDescent="0.25">
      <c r="A20" s="33">
        <v>12</v>
      </c>
      <c r="B20" s="34" t="s">
        <v>31</v>
      </c>
      <c r="C20" s="35" t="s">
        <v>68</v>
      </c>
      <c r="D20" s="35" t="s">
        <v>67</v>
      </c>
      <c r="E20" s="34" t="s">
        <v>645</v>
      </c>
      <c r="F20" s="34" t="s">
        <v>69</v>
      </c>
      <c r="G20" s="34" t="s">
        <v>11</v>
      </c>
      <c r="H20" s="34" t="s">
        <v>21</v>
      </c>
      <c r="I20" s="36" t="s">
        <v>41</v>
      </c>
      <c r="J20" s="34" t="s">
        <v>38</v>
      </c>
      <c r="K20" s="37" t="s">
        <v>2736</v>
      </c>
      <c r="L20">
        <f t="shared" si="0"/>
        <v>0</v>
      </c>
    </row>
    <row r="21" spans="1:12" ht="33.75" x14ac:dyDescent="0.25">
      <c r="A21" s="33">
        <v>13</v>
      </c>
      <c r="B21" s="34" t="s">
        <v>31</v>
      </c>
      <c r="C21" s="35" t="s">
        <v>70</v>
      </c>
      <c r="D21" s="35" t="s">
        <v>70</v>
      </c>
      <c r="E21" s="34" t="s">
        <v>646</v>
      </c>
      <c r="F21" s="34" t="s">
        <v>71</v>
      </c>
      <c r="G21" s="34" t="s">
        <v>13</v>
      </c>
      <c r="H21" s="34" t="s">
        <v>12</v>
      </c>
      <c r="I21" s="36" t="s">
        <v>55</v>
      </c>
      <c r="J21" s="34" t="s">
        <v>38</v>
      </c>
      <c r="K21" s="37"/>
      <c r="L21">
        <f t="shared" si="0"/>
        <v>0</v>
      </c>
    </row>
    <row r="22" spans="1:12" ht="33.75" x14ac:dyDescent="0.25">
      <c r="A22" s="33">
        <v>14</v>
      </c>
      <c r="B22" s="34" t="s">
        <v>31</v>
      </c>
      <c r="C22" s="35" t="s">
        <v>72</v>
      </c>
      <c r="D22" s="35" t="s">
        <v>72</v>
      </c>
      <c r="E22" s="34" t="s">
        <v>647</v>
      </c>
      <c r="F22" s="34" t="s">
        <v>14</v>
      </c>
      <c r="G22" s="34" t="s">
        <v>13</v>
      </c>
      <c r="H22" s="34" t="s">
        <v>12</v>
      </c>
      <c r="I22" s="36" t="s">
        <v>55</v>
      </c>
      <c r="J22" s="34" t="s">
        <v>38</v>
      </c>
      <c r="K22" s="37"/>
      <c r="L22">
        <f t="shared" si="0"/>
        <v>1</v>
      </c>
    </row>
    <row r="23" spans="1:12" ht="34.5" thickBot="1" x14ac:dyDescent="0.3">
      <c r="A23" s="38">
        <v>15</v>
      </c>
      <c r="B23" s="39" t="s">
        <v>31</v>
      </c>
      <c r="C23" s="40" t="s">
        <v>73</v>
      </c>
      <c r="D23" s="40" t="s">
        <v>73</v>
      </c>
      <c r="E23" s="39" t="s">
        <v>648</v>
      </c>
      <c r="F23" s="39" t="s">
        <v>74</v>
      </c>
      <c r="G23" s="39" t="s">
        <v>11</v>
      </c>
      <c r="H23" s="39" t="s">
        <v>12</v>
      </c>
      <c r="I23" s="41" t="s">
        <v>41</v>
      </c>
      <c r="J23" s="39" t="s">
        <v>38</v>
      </c>
      <c r="K23" s="42"/>
      <c r="L23">
        <f t="shared" si="0"/>
        <v>0</v>
      </c>
    </row>
    <row r="24" spans="1:12" ht="33.75" x14ac:dyDescent="0.25">
      <c r="A24" s="28">
        <v>16</v>
      </c>
      <c r="B24" s="29" t="s">
        <v>31</v>
      </c>
      <c r="C24" s="30" t="s">
        <v>75</v>
      </c>
      <c r="D24" s="30" t="s">
        <v>75</v>
      </c>
      <c r="E24" s="29" t="s">
        <v>649</v>
      </c>
      <c r="F24" s="29" t="s">
        <v>76</v>
      </c>
      <c r="G24" s="29" t="s">
        <v>13</v>
      </c>
      <c r="H24" s="29" t="s">
        <v>12</v>
      </c>
      <c r="I24" s="31" t="s">
        <v>55</v>
      </c>
      <c r="J24" s="29" t="s">
        <v>38</v>
      </c>
      <c r="K24" s="32"/>
      <c r="L24">
        <f t="shared" si="0"/>
        <v>0</v>
      </c>
    </row>
    <row r="25" spans="1:12" ht="33.75" x14ac:dyDescent="0.25">
      <c r="A25" s="33">
        <v>17</v>
      </c>
      <c r="B25" s="34" t="s">
        <v>31</v>
      </c>
      <c r="C25" s="35" t="s">
        <v>77</v>
      </c>
      <c r="D25" s="35" t="s">
        <v>77</v>
      </c>
      <c r="E25" s="34" t="s">
        <v>650</v>
      </c>
      <c r="F25" s="34" t="s">
        <v>78</v>
      </c>
      <c r="G25" s="34" t="s">
        <v>11</v>
      </c>
      <c r="H25" s="34" t="s">
        <v>12</v>
      </c>
      <c r="I25" s="36" t="s">
        <v>55</v>
      </c>
      <c r="J25" s="34" t="s">
        <v>38</v>
      </c>
      <c r="K25" s="37"/>
      <c r="L25">
        <f t="shared" si="0"/>
        <v>0</v>
      </c>
    </row>
    <row r="26" spans="1:12" ht="33.75" x14ac:dyDescent="0.25">
      <c r="A26" s="33">
        <v>18</v>
      </c>
      <c r="B26" s="34" t="s">
        <v>31</v>
      </c>
      <c r="C26" s="35" t="s">
        <v>79</v>
      </c>
      <c r="D26" s="35" t="s">
        <v>79</v>
      </c>
      <c r="E26" s="34" t="s">
        <v>651</v>
      </c>
      <c r="F26" s="34" t="s">
        <v>80</v>
      </c>
      <c r="G26" s="34" t="s">
        <v>11</v>
      </c>
      <c r="H26" s="34" t="s">
        <v>12</v>
      </c>
      <c r="I26" s="36" t="s">
        <v>55</v>
      </c>
      <c r="J26" s="34" t="s">
        <v>38</v>
      </c>
      <c r="K26" s="37" t="s">
        <v>2736</v>
      </c>
      <c r="L26">
        <f t="shared" si="0"/>
        <v>0</v>
      </c>
    </row>
    <row r="27" spans="1:12" ht="33.75" x14ac:dyDescent="0.25">
      <c r="A27" s="33">
        <v>19</v>
      </c>
      <c r="B27" s="34" t="s">
        <v>31</v>
      </c>
      <c r="C27" s="35" t="s">
        <v>81</v>
      </c>
      <c r="D27" s="35" t="s">
        <v>81</v>
      </c>
      <c r="E27" s="34" t="s">
        <v>652</v>
      </c>
      <c r="F27" s="34" t="s">
        <v>82</v>
      </c>
      <c r="G27" s="34" t="s">
        <v>13</v>
      </c>
      <c r="H27" s="34" t="s">
        <v>12</v>
      </c>
      <c r="I27" s="36" t="s">
        <v>41</v>
      </c>
      <c r="J27" s="34" t="s">
        <v>38</v>
      </c>
      <c r="K27" s="37"/>
      <c r="L27">
        <f t="shared" si="0"/>
        <v>0</v>
      </c>
    </row>
    <row r="28" spans="1:12" ht="45.75" thickBot="1" x14ac:dyDescent="0.3">
      <c r="A28" s="38">
        <v>20</v>
      </c>
      <c r="B28" s="39" t="s">
        <v>31</v>
      </c>
      <c r="C28" s="40" t="s">
        <v>84</v>
      </c>
      <c r="D28" s="40" t="s">
        <v>83</v>
      </c>
      <c r="E28" s="39" t="s">
        <v>653</v>
      </c>
      <c r="F28" s="39" t="s">
        <v>85</v>
      </c>
      <c r="G28" s="39" t="s">
        <v>11</v>
      </c>
      <c r="H28" s="39" t="s">
        <v>21</v>
      </c>
      <c r="I28" s="41" t="s">
        <v>46</v>
      </c>
      <c r="J28" s="39" t="s">
        <v>38</v>
      </c>
      <c r="K28" s="42" t="s">
        <v>2736</v>
      </c>
      <c r="L28">
        <f t="shared" si="0"/>
        <v>0</v>
      </c>
    </row>
    <row r="29" spans="1:12" ht="22.5" x14ac:dyDescent="0.25">
      <c r="A29" s="28">
        <v>21</v>
      </c>
      <c r="B29" s="29" t="s">
        <v>31</v>
      </c>
      <c r="C29" s="30" t="s">
        <v>86</v>
      </c>
      <c r="D29" s="30" t="s">
        <v>86</v>
      </c>
      <c r="E29" s="29" t="s">
        <v>654</v>
      </c>
      <c r="F29" s="29" t="s">
        <v>87</v>
      </c>
      <c r="G29" s="29" t="s">
        <v>13</v>
      </c>
      <c r="H29" s="29" t="s">
        <v>16</v>
      </c>
      <c r="I29" s="31" t="s">
        <v>64</v>
      </c>
      <c r="J29" s="29" t="s">
        <v>38</v>
      </c>
      <c r="K29" s="32"/>
      <c r="L29">
        <f t="shared" si="0"/>
        <v>0</v>
      </c>
    </row>
    <row r="30" spans="1:12" ht="33.75" x14ac:dyDescent="0.25">
      <c r="A30" s="33">
        <v>22</v>
      </c>
      <c r="B30" s="34" t="s">
        <v>31</v>
      </c>
      <c r="C30" s="35" t="s">
        <v>88</v>
      </c>
      <c r="D30" s="35" t="s">
        <v>88</v>
      </c>
      <c r="E30" s="34" t="s">
        <v>655</v>
      </c>
      <c r="F30" s="34" t="s">
        <v>89</v>
      </c>
      <c r="G30" s="34" t="s">
        <v>13</v>
      </c>
      <c r="H30" s="34" t="s">
        <v>12</v>
      </c>
      <c r="I30" s="36" t="s">
        <v>41</v>
      </c>
      <c r="J30" s="34" t="s">
        <v>38</v>
      </c>
      <c r="K30" s="37"/>
      <c r="L30">
        <f t="shared" si="0"/>
        <v>0</v>
      </c>
    </row>
    <row r="31" spans="1:12" ht="33.75" x14ac:dyDescent="0.25">
      <c r="A31" s="33">
        <v>23</v>
      </c>
      <c r="B31" s="34" t="s">
        <v>31</v>
      </c>
      <c r="C31" s="35" t="s">
        <v>90</v>
      </c>
      <c r="D31" s="35" t="s">
        <v>90</v>
      </c>
      <c r="E31" s="34" t="s">
        <v>656</v>
      </c>
      <c r="F31" s="34" t="s">
        <v>91</v>
      </c>
      <c r="G31" s="34" t="s">
        <v>11</v>
      </c>
      <c r="H31" s="34" t="s">
        <v>12</v>
      </c>
      <c r="I31" s="36" t="s">
        <v>55</v>
      </c>
      <c r="J31" s="34" t="s">
        <v>38</v>
      </c>
      <c r="K31" s="37"/>
      <c r="L31">
        <f t="shared" si="0"/>
        <v>0</v>
      </c>
    </row>
    <row r="32" spans="1:12" ht="33.75" x14ac:dyDescent="0.25">
      <c r="A32" s="33">
        <v>24</v>
      </c>
      <c r="B32" s="34" t="s">
        <v>31</v>
      </c>
      <c r="C32" s="35" t="s">
        <v>93</v>
      </c>
      <c r="D32" s="35" t="s">
        <v>92</v>
      </c>
      <c r="E32" s="34" t="s">
        <v>657</v>
      </c>
      <c r="F32" s="34" t="s">
        <v>94</v>
      </c>
      <c r="G32" s="34" t="s">
        <v>11</v>
      </c>
      <c r="H32" s="34" t="s">
        <v>21</v>
      </c>
      <c r="I32" s="36" t="s">
        <v>41</v>
      </c>
      <c r="J32" s="34" t="s">
        <v>38</v>
      </c>
      <c r="K32" s="37" t="s">
        <v>2736</v>
      </c>
      <c r="L32">
        <f t="shared" si="0"/>
        <v>0</v>
      </c>
    </row>
    <row r="33" spans="1:12" ht="34.5" thickBot="1" x14ac:dyDescent="0.3">
      <c r="A33" s="38">
        <v>25</v>
      </c>
      <c r="B33" s="39" t="s">
        <v>31</v>
      </c>
      <c r="C33" s="40" t="s">
        <v>95</v>
      </c>
      <c r="D33" s="40" t="s">
        <v>95</v>
      </c>
      <c r="E33" s="39" t="s">
        <v>658</v>
      </c>
      <c r="F33" s="39" t="s">
        <v>96</v>
      </c>
      <c r="G33" s="39" t="s">
        <v>13</v>
      </c>
      <c r="H33" s="39" t="s">
        <v>12</v>
      </c>
      <c r="I33" s="41" t="s">
        <v>55</v>
      </c>
      <c r="J33" s="39" t="s">
        <v>38</v>
      </c>
      <c r="K33" s="42"/>
      <c r="L33">
        <f t="shared" si="0"/>
        <v>0</v>
      </c>
    </row>
    <row r="34" spans="1:12" ht="22.5" x14ac:dyDescent="0.25">
      <c r="A34" s="28">
        <v>26</v>
      </c>
      <c r="B34" s="29" t="s">
        <v>31</v>
      </c>
      <c r="C34" s="30" t="s">
        <v>97</v>
      </c>
      <c r="D34" s="30" t="s">
        <v>97</v>
      </c>
      <c r="E34" s="29" t="s">
        <v>659</v>
      </c>
      <c r="F34" s="29" t="s">
        <v>98</v>
      </c>
      <c r="G34" s="29" t="s">
        <v>11</v>
      </c>
      <c r="H34" s="29" t="s">
        <v>12</v>
      </c>
      <c r="I34" s="31" t="s">
        <v>64</v>
      </c>
      <c r="J34" s="29" t="s">
        <v>38</v>
      </c>
      <c r="K34" s="32"/>
      <c r="L34">
        <f t="shared" si="0"/>
        <v>0</v>
      </c>
    </row>
    <row r="35" spans="1:12" ht="33.75" x14ac:dyDescent="0.25">
      <c r="A35" s="33">
        <v>27</v>
      </c>
      <c r="B35" s="34" t="s">
        <v>31</v>
      </c>
      <c r="C35" s="35" t="s">
        <v>99</v>
      </c>
      <c r="D35" s="35" t="s">
        <v>99</v>
      </c>
      <c r="E35" s="34" t="s">
        <v>660</v>
      </c>
      <c r="F35" s="34" t="s">
        <v>100</v>
      </c>
      <c r="G35" s="34" t="s">
        <v>13</v>
      </c>
      <c r="H35" s="34" t="s">
        <v>12</v>
      </c>
      <c r="I35" s="36" t="s">
        <v>55</v>
      </c>
      <c r="J35" s="34" t="s">
        <v>38</v>
      </c>
      <c r="K35" s="37"/>
      <c r="L35">
        <f t="shared" si="0"/>
        <v>0</v>
      </c>
    </row>
    <row r="36" spans="1:12" ht="22.5" x14ac:dyDescent="0.25">
      <c r="A36" s="33">
        <v>28</v>
      </c>
      <c r="B36" s="34" t="s">
        <v>31</v>
      </c>
      <c r="C36" s="35" t="s">
        <v>101</v>
      </c>
      <c r="D36" s="35" t="s">
        <v>101</v>
      </c>
      <c r="E36" s="34" t="s">
        <v>661</v>
      </c>
      <c r="F36" s="34" t="s">
        <v>102</v>
      </c>
      <c r="G36" s="34" t="s">
        <v>13</v>
      </c>
      <c r="H36" s="34" t="s">
        <v>16</v>
      </c>
      <c r="I36" s="36" t="s">
        <v>103</v>
      </c>
      <c r="J36" s="34" t="s">
        <v>38</v>
      </c>
      <c r="K36" s="37"/>
      <c r="L36">
        <f t="shared" si="0"/>
        <v>0</v>
      </c>
    </row>
    <row r="37" spans="1:12" ht="33.75" x14ac:dyDescent="0.25">
      <c r="A37" s="33">
        <v>29</v>
      </c>
      <c r="B37" s="34" t="s">
        <v>31</v>
      </c>
      <c r="C37" s="35" t="s">
        <v>104</v>
      </c>
      <c r="D37" s="35" t="s">
        <v>104</v>
      </c>
      <c r="E37" s="34" t="s">
        <v>662</v>
      </c>
      <c r="F37" s="34" t="s">
        <v>105</v>
      </c>
      <c r="G37" s="34" t="s">
        <v>11</v>
      </c>
      <c r="H37" s="34" t="s">
        <v>12</v>
      </c>
      <c r="I37" s="36" t="s">
        <v>55</v>
      </c>
      <c r="J37" s="34" t="s">
        <v>38</v>
      </c>
      <c r="K37" s="37"/>
      <c r="L37">
        <f t="shared" si="0"/>
        <v>0</v>
      </c>
    </row>
    <row r="38" spans="1:12" ht="34.5" thickBot="1" x14ac:dyDescent="0.3">
      <c r="A38" s="38">
        <v>30</v>
      </c>
      <c r="B38" s="39" t="s">
        <v>31</v>
      </c>
      <c r="C38" s="40" t="s">
        <v>106</v>
      </c>
      <c r="D38" s="40" t="s">
        <v>106</v>
      </c>
      <c r="E38" s="39" t="s">
        <v>663</v>
      </c>
      <c r="F38" s="39" t="s">
        <v>107</v>
      </c>
      <c r="G38" s="39" t="s">
        <v>13</v>
      </c>
      <c r="H38" s="39" t="s">
        <v>12</v>
      </c>
      <c r="I38" s="41" t="s">
        <v>55</v>
      </c>
      <c r="J38" s="39" t="s">
        <v>38</v>
      </c>
      <c r="K38" s="42"/>
      <c r="L38">
        <f t="shared" si="0"/>
        <v>0</v>
      </c>
    </row>
    <row r="39" spans="1:12" ht="33.75" x14ac:dyDescent="0.25">
      <c r="A39" s="28">
        <v>31</v>
      </c>
      <c r="B39" s="29" t="s">
        <v>31</v>
      </c>
      <c r="C39" s="30" t="s">
        <v>108</v>
      </c>
      <c r="D39" s="30" t="s">
        <v>108</v>
      </c>
      <c r="E39" s="29" t="s">
        <v>664</v>
      </c>
      <c r="F39" s="29" t="s">
        <v>109</v>
      </c>
      <c r="G39" s="29" t="s">
        <v>13</v>
      </c>
      <c r="H39" s="29" t="s">
        <v>12</v>
      </c>
      <c r="I39" s="31" t="s">
        <v>41</v>
      </c>
      <c r="J39" s="29" t="s">
        <v>38</v>
      </c>
      <c r="K39" s="32"/>
      <c r="L39">
        <f t="shared" si="0"/>
        <v>0</v>
      </c>
    </row>
    <row r="40" spans="1:12" ht="33.75" x14ac:dyDescent="0.25">
      <c r="A40" s="33">
        <v>32</v>
      </c>
      <c r="B40" s="34" t="s">
        <v>31</v>
      </c>
      <c r="C40" s="35" t="s">
        <v>114</v>
      </c>
      <c r="D40" s="35" t="s">
        <v>114</v>
      </c>
      <c r="E40" s="34" t="s">
        <v>667</v>
      </c>
      <c r="F40" s="34" t="s">
        <v>115</v>
      </c>
      <c r="G40" s="34" t="s">
        <v>11</v>
      </c>
      <c r="H40" s="34" t="s">
        <v>12</v>
      </c>
      <c r="I40" s="36" t="s">
        <v>41</v>
      </c>
      <c r="J40" s="34" t="s">
        <v>38</v>
      </c>
      <c r="K40" s="37"/>
      <c r="L40">
        <f t="shared" si="0"/>
        <v>0</v>
      </c>
    </row>
    <row r="41" spans="1:12" ht="33.75" x14ac:dyDescent="0.25">
      <c r="A41" s="33">
        <v>33</v>
      </c>
      <c r="B41" s="34" t="s">
        <v>31</v>
      </c>
      <c r="C41" s="35" t="s">
        <v>112</v>
      </c>
      <c r="D41" s="35" t="s">
        <v>112</v>
      </c>
      <c r="E41" s="34" t="s">
        <v>666</v>
      </c>
      <c r="F41" s="34" t="s">
        <v>113</v>
      </c>
      <c r="G41" s="34" t="s">
        <v>11</v>
      </c>
      <c r="H41" s="34" t="s">
        <v>12</v>
      </c>
      <c r="I41" s="36" t="s">
        <v>55</v>
      </c>
      <c r="J41" s="34" t="s">
        <v>38</v>
      </c>
      <c r="K41" s="37"/>
      <c r="L41">
        <f t="shared" si="0"/>
        <v>0</v>
      </c>
    </row>
    <row r="42" spans="1:12" ht="33.75" x14ac:dyDescent="0.25">
      <c r="A42" s="33">
        <v>34</v>
      </c>
      <c r="B42" s="34" t="s">
        <v>31</v>
      </c>
      <c r="C42" s="35" t="s">
        <v>110</v>
      </c>
      <c r="D42" s="35" t="s">
        <v>110</v>
      </c>
      <c r="E42" s="34" t="s">
        <v>665</v>
      </c>
      <c r="F42" s="34" t="s">
        <v>111</v>
      </c>
      <c r="G42" s="34" t="s">
        <v>11</v>
      </c>
      <c r="H42" s="34" t="s">
        <v>12</v>
      </c>
      <c r="I42" s="36" t="s">
        <v>55</v>
      </c>
      <c r="J42" s="34" t="s">
        <v>38</v>
      </c>
      <c r="K42" s="37"/>
      <c r="L42">
        <f t="shared" si="0"/>
        <v>0</v>
      </c>
    </row>
    <row r="43" spans="1:12" ht="34.5" thickBot="1" x14ac:dyDescent="0.3">
      <c r="A43" s="38">
        <v>35</v>
      </c>
      <c r="B43" s="39" t="s">
        <v>31</v>
      </c>
      <c r="C43" s="40" t="s">
        <v>116</v>
      </c>
      <c r="D43" s="40" t="s">
        <v>116</v>
      </c>
      <c r="E43" s="39" t="s">
        <v>668</v>
      </c>
      <c r="F43" s="39" t="s">
        <v>117</v>
      </c>
      <c r="G43" s="39" t="s">
        <v>13</v>
      </c>
      <c r="H43" s="39" t="s">
        <v>12</v>
      </c>
      <c r="I43" s="41" t="s">
        <v>55</v>
      </c>
      <c r="J43" s="39" t="s">
        <v>38</v>
      </c>
      <c r="K43" s="42"/>
      <c r="L43">
        <f t="shared" si="0"/>
        <v>0</v>
      </c>
    </row>
    <row r="44" spans="1:12" ht="33.75" x14ac:dyDescent="0.25">
      <c r="A44" s="28">
        <v>36</v>
      </c>
      <c r="B44" s="29" t="s">
        <v>31</v>
      </c>
      <c r="C44" s="30" t="s">
        <v>118</v>
      </c>
      <c r="D44" s="30" t="s">
        <v>118</v>
      </c>
      <c r="E44" s="29" t="s">
        <v>669</v>
      </c>
      <c r="F44" s="29" t="s">
        <v>119</v>
      </c>
      <c r="G44" s="29" t="s">
        <v>11</v>
      </c>
      <c r="H44" s="29" t="s">
        <v>12</v>
      </c>
      <c r="I44" s="31" t="s">
        <v>41</v>
      </c>
      <c r="J44" s="29" t="s">
        <v>38</v>
      </c>
      <c r="K44" s="32"/>
      <c r="L44">
        <f t="shared" si="0"/>
        <v>0</v>
      </c>
    </row>
    <row r="45" spans="1:12" ht="33.75" x14ac:dyDescent="0.25">
      <c r="A45" s="33">
        <v>37</v>
      </c>
      <c r="B45" s="34" t="s">
        <v>31</v>
      </c>
      <c r="C45" s="35" t="s">
        <v>120</v>
      </c>
      <c r="D45" s="35" t="s">
        <v>120</v>
      </c>
      <c r="E45" s="34" t="s">
        <v>670</v>
      </c>
      <c r="F45" s="34" t="s">
        <v>121</v>
      </c>
      <c r="G45" s="34" t="s">
        <v>13</v>
      </c>
      <c r="H45" s="34" t="s">
        <v>12</v>
      </c>
      <c r="I45" s="36" t="s">
        <v>41</v>
      </c>
      <c r="J45" s="34" t="s">
        <v>38</v>
      </c>
      <c r="K45" s="37"/>
      <c r="L45">
        <f t="shared" si="0"/>
        <v>0</v>
      </c>
    </row>
    <row r="46" spans="1:12" ht="33.75" x14ac:dyDescent="0.25">
      <c r="A46" s="33">
        <v>38</v>
      </c>
      <c r="B46" s="34" t="s">
        <v>31</v>
      </c>
      <c r="C46" s="35" t="s">
        <v>122</v>
      </c>
      <c r="D46" s="35" t="s">
        <v>122</v>
      </c>
      <c r="E46" s="34" t="s">
        <v>671</v>
      </c>
      <c r="F46" s="34" t="s">
        <v>123</v>
      </c>
      <c r="G46" s="34" t="s">
        <v>13</v>
      </c>
      <c r="H46" s="34" t="s">
        <v>12</v>
      </c>
      <c r="I46" s="36" t="s">
        <v>41</v>
      </c>
      <c r="J46" s="34" t="s">
        <v>38</v>
      </c>
      <c r="K46" s="37"/>
      <c r="L46">
        <f t="shared" si="0"/>
        <v>0</v>
      </c>
    </row>
    <row r="47" spans="1:12" ht="33.75" x14ac:dyDescent="0.25">
      <c r="A47" s="33">
        <v>39</v>
      </c>
      <c r="B47" s="34" t="s">
        <v>31</v>
      </c>
      <c r="C47" s="35" t="s">
        <v>125</v>
      </c>
      <c r="D47" s="35" t="s">
        <v>125</v>
      </c>
      <c r="E47" s="34" t="s">
        <v>673</v>
      </c>
      <c r="F47" s="34" t="s">
        <v>126</v>
      </c>
      <c r="G47" s="34" t="s">
        <v>11</v>
      </c>
      <c r="H47" s="34" t="s">
        <v>12</v>
      </c>
      <c r="I47" s="36" t="s">
        <v>55</v>
      </c>
      <c r="J47" s="34" t="s">
        <v>38</v>
      </c>
      <c r="K47" s="37"/>
      <c r="L47">
        <f t="shared" si="0"/>
        <v>0</v>
      </c>
    </row>
    <row r="48" spans="1:12" ht="34.5" thickBot="1" x14ac:dyDescent="0.3">
      <c r="A48" s="38">
        <v>40</v>
      </c>
      <c r="B48" s="39" t="s">
        <v>31</v>
      </c>
      <c r="C48" s="40" t="s">
        <v>124</v>
      </c>
      <c r="D48" s="40" t="s">
        <v>124</v>
      </c>
      <c r="E48" s="39" t="s">
        <v>672</v>
      </c>
      <c r="F48" s="39" t="s">
        <v>18</v>
      </c>
      <c r="G48" s="39" t="s">
        <v>13</v>
      </c>
      <c r="H48" s="39" t="s">
        <v>12</v>
      </c>
      <c r="I48" s="41" t="s">
        <v>55</v>
      </c>
      <c r="J48" s="39" t="s">
        <v>38</v>
      </c>
      <c r="K48" s="42"/>
      <c r="L48">
        <f t="shared" si="0"/>
        <v>1</v>
      </c>
    </row>
    <row r="49" spans="1:12" ht="33.75" x14ac:dyDescent="0.25">
      <c r="A49" s="28">
        <v>41</v>
      </c>
      <c r="B49" s="29" t="s">
        <v>31</v>
      </c>
      <c r="C49" s="30" t="s">
        <v>127</v>
      </c>
      <c r="D49" s="30" t="s">
        <v>127</v>
      </c>
      <c r="E49" s="29" t="s">
        <v>674</v>
      </c>
      <c r="F49" s="29" t="s">
        <v>128</v>
      </c>
      <c r="G49" s="29" t="s">
        <v>11</v>
      </c>
      <c r="H49" s="29" t="s">
        <v>12</v>
      </c>
      <c r="I49" s="31" t="s">
        <v>41</v>
      </c>
      <c r="J49" s="29" t="s">
        <v>38</v>
      </c>
      <c r="K49" s="32"/>
      <c r="L49">
        <f t="shared" si="0"/>
        <v>0</v>
      </c>
    </row>
    <row r="50" spans="1:12" ht="33.75" x14ac:dyDescent="0.25">
      <c r="A50" s="33">
        <v>42</v>
      </c>
      <c r="B50" s="34" t="s">
        <v>31</v>
      </c>
      <c r="C50" s="35" t="s">
        <v>129</v>
      </c>
      <c r="D50" s="35" t="s">
        <v>129</v>
      </c>
      <c r="E50" s="34" t="s">
        <v>675</v>
      </c>
      <c r="F50" s="34" t="s">
        <v>130</v>
      </c>
      <c r="G50" s="34" t="s">
        <v>13</v>
      </c>
      <c r="H50" s="34" t="s">
        <v>12</v>
      </c>
      <c r="I50" s="36" t="s">
        <v>41</v>
      </c>
      <c r="J50" s="34" t="s">
        <v>38</v>
      </c>
      <c r="K50" s="37"/>
      <c r="L50">
        <f t="shared" si="0"/>
        <v>0</v>
      </c>
    </row>
    <row r="51" spans="1:12" ht="33.75" x14ac:dyDescent="0.25">
      <c r="A51" s="33">
        <v>43</v>
      </c>
      <c r="B51" s="34" t="s">
        <v>32</v>
      </c>
      <c r="C51" s="35" t="s">
        <v>131</v>
      </c>
      <c r="D51" s="35" t="s">
        <v>131</v>
      </c>
      <c r="E51" s="34" t="s">
        <v>676</v>
      </c>
      <c r="F51" s="34" t="s">
        <v>132</v>
      </c>
      <c r="G51" s="34" t="s">
        <v>13</v>
      </c>
      <c r="H51" s="34" t="s">
        <v>12</v>
      </c>
      <c r="I51" s="36" t="s">
        <v>41</v>
      </c>
      <c r="J51" s="34" t="s">
        <v>38</v>
      </c>
      <c r="K51" s="37"/>
      <c r="L51">
        <f t="shared" si="0"/>
        <v>0</v>
      </c>
    </row>
    <row r="52" spans="1:12" ht="33.75" x14ac:dyDescent="0.25">
      <c r="A52" s="33">
        <v>44</v>
      </c>
      <c r="B52" s="34" t="s">
        <v>32</v>
      </c>
      <c r="C52" s="35" t="s">
        <v>133</v>
      </c>
      <c r="D52" s="35" t="s">
        <v>133</v>
      </c>
      <c r="E52" s="34" t="s">
        <v>677</v>
      </c>
      <c r="F52" s="34" t="s">
        <v>134</v>
      </c>
      <c r="G52" s="34" t="s">
        <v>13</v>
      </c>
      <c r="H52" s="34" t="s">
        <v>12</v>
      </c>
      <c r="I52" s="36" t="s">
        <v>55</v>
      </c>
      <c r="J52" s="34" t="s">
        <v>38</v>
      </c>
      <c r="K52" s="37"/>
      <c r="L52">
        <f t="shared" si="0"/>
        <v>0</v>
      </c>
    </row>
    <row r="53" spans="1:12" ht="34.5" thickBot="1" x14ac:dyDescent="0.3">
      <c r="A53" s="38">
        <v>45</v>
      </c>
      <c r="B53" s="39" t="s">
        <v>32</v>
      </c>
      <c r="C53" s="40" t="s">
        <v>135</v>
      </c>
      <c r="D53" s="40" t="s">
        <v>135</v>
      </c>
      <c r="E53" s="39" t="s">
        <v>678</v>
      </c>
      <c r="F53" s="39" t="s">
        <v>136</v>
      </c>
      <c r="G53" s="39" t="s">
        <v>11</v>
      </c>
      <c r="H53" s="39" t="s">
        <v>12</v>
      </c>
      <c r="I53" s="41" t="s">
        <v>41</v>
      </c>
      <c r="J53" s="39" t="s">
        <v>38</v>
      </c>
      <c r="K53" s="42"/>
      <c r="L53">
        <f t="shared" si="0"/>
        <v>0</v>
      </c>
    </row>
    <row r="54" spans="1:12" ht="33.75" x14ac:dyDescent="0.25">
      <c r="A54" s="28">
        <v>46</v>
      </c>
      <c r="B54" s="29" t="s">
        <v>32</v>
      </c>
      <c r="C54" s="30" t="s">
        <v>137</v>
      </c>
      <c r="D54" s="30" t="s">
        <v>137</v>
      </c>
      <c r="E54" s="29" t="s">
        <v>679</v>
      </c>
      <c r="F54" s="29" t="s">
        <v>138</v>
      </c>
      <c r="G54" s="29" t="s">
        <v>13</v>
      </c>
      <c r="H54" s="29" t="s">
        <v>139</v>
      </c>
      <c r="I54" s="31" t="s">
        <v>55</v>
      </c>
      <c r="J54" s="29" t="s">
        <v>38</v>
      </c>
      <c r="K54" s="32"/>
      <c r="L54">
        <f t="shared" si="0"/>
        <v>0</v>
      </c>
    </row>
    <row r="55" spans="1:12" ht="22.5" x14ac:dyDescent="0.25">
      <c r="A55" s="33">
        <v>47</v>
      </c>
      <c r="B55" s="34" t="s">
        <v>32</v>
      </c>
      <c r="C55" s="35" t="s">
        <v>140</v>
      </c>
      <c r="D55" s="35" t="s">
        <v>140</v>
      </c>
      <c r="E55" s="34" t="s">
        <v>680</v>
      </c>
      <c r="F55" s="34" t="s">
        <v>141</v>
      </c>
      <c r="G55" s="34" t="s">
        <v>13</v>
      </c>
      <c r="H55" s="34" t="s">
        <v>16</v>
      </c>
      <c r="I55" s="36" t="s">
        <v>103</v>
      </c>
      <c r="J55" s="34" t="s">
        <v>38</v>
      </c>
      <c r="K55" s="37" t="s">
        <v>2737</v>
      </c>
      <c r="L55">
        <f t="shared" si="0"/>
        <v>0</v>
      </c>
    </row>
    <row r="56" spans="1:12" ht="33.75" x14ac:dyDescent="0.25">
      <c r="A56" s="33">
        <v>48</v>
      </c>
      <c r="B56" s="34" t="s">
        <v>32</v>
      </c>
      <c r="C56" s="35" t="s">
        <v>142</v>
      </c>
      <c r="D56" s="35" t="s">
        <v>142</v>
      </c>
      <c r="E56" s="34" t="s">
        <v>681</v>
      </c>
      <c r="F56" s="34" t="s">
        <v>143</v>
      </c>
      <c r="G56" s="34" t="s">
        <v>11</v>
      </c>
      <c r="H56" s="34" t="s">
        <v>12</v>
      </c>
      <c r="I56" s="36" t="s">
        <v>55</v>
      </c>
      <c r="J56" s="34" t="s">
        <v>38</v>
      </c>
      <c r="K56" s="37"/>
      <c r="L56">
        <f t="shared" si="0"/>
        <v>0</v>
      </c>
    </row>
    <row r="57" spans="1:12" ht="33.75" x14ac:dyDescent="0.25">
      <c r="A57" s="33">
        <v>49</v>
      </c>
      <c r="B57" s="34" t="s">
        <v>32</v>
      </c>
      <c r="C57" s="35" t="s">
        <v>144</v>
      </c>
      <c r="D57" s="35" t="s">
        <v>144</v>
      </c>
      <c r="E57" s="34" t="s">
        <v>682</v>
      </c>
      <c r="F57" s="34" t="s">
        <v>145</v>
      </c>
      <c r="G57" s="34" t="s">
        <v>13</v>
      </c>
      <c r="H57" s="34" t="s">
        <v>12</v>
      </c>
      <c r="I57" s="36" t="s">
        <v>55</v>
      </c>
      <c r="J57" s="34" t="s">
        <v>38</v>
      </c>
      <c r="K57" s="37"/>
      <c r="L57">
        <f t="shared" si="0"/>
        <v>0</v>
      </c>
    </row>
    <row r="58" spans="1:12" ht="34.5" thickBot="1" x14ac:dyDescent="0.3">
      <c r="A58" s="38">
        <v>50</v>
      </c>
      <c r="B58" s="39" t="s">
        <v>32</v>
      </c>
      <c r="C58" s="40" t="s">
        <v>146</v>
      </c>
      <c r="D58" s="40" t="s">
        <v>146</v>
      </c>
      <c r="E58" s="39" t="s">
        <v>683</v>
      </c>
      <c r="F58" s="39" t="s">
        <v>147</v>
      </c>
      <c r="G58" s="39" t="s">
        <v>13</v>
      </c>
      <c r="H58" s="39" t="s">
        <v>12</v>
      </c>
      <c r="I58" s="41" t="s">
        <v>41</v>
      </c>
      <c r="J58" s="39" t="s">
        <v>38</v>
      </c>
      <c r="K58" s="42"/>
      <c r="L58">
        <f t="shared" si="0"/>
        <v>2</v>
      </c>
    </row>
    <row r="59" spans="1:12" ht="22.5" x14ac:dyDescent="0.25">
      <c r="A59" s="28">
        <v>51</v>
      </c>
      <c r="B59" s="29" t="s">
        <v>32</v>
      </c>
      <c r="C59" s="30" t="s">
        <v>148</v>
      </c>
      <c r="D59" s="30" t="s">
        <v>148</v>
      </c>
      <c r="E59" s="29" t="s">
        <v>684</v>
      </c>
      <c r="F59" s="29" t="s">
        <v>123</v>
      </c>
      <c r="G59" s="29" t="s">
        <v>13</v>
      </c>
      <c r="H59" s="29" t="s">
        <v>12</v>
      </c>
      <c r="I59" s="31" t="s">
        <v>64</v>
      </c>
      <c r="J59" s="29" t="s">
        <v>38</v>
      </c>
      <c r="K59" s="32"/>
      <c r="L59">
        <f t="shared" si="0"/>
        <v>0</v>
      </c>
    </row>
    <row r="60" spans="1:12" ht="33.75" x14ac:dyDescent="0.25">
      <c r="A60" s="33">
        <v>52</v>
      </c>
      <c r="B60" s="34" t="s">
        <v>32</v>
      </c>
      <c r="C60" s="35" t="s">
        <v>149</v>
      </c>
      <c r="D60" s="35" t="s">
        <v>149</v>
      </c>
      <c r="E60" s="34" t="s">
        <v>685</v>
      </c>
      <c r="F60" s="34" t="s">
        <v>150</v>
      </c>
      <c r="G60" s="34" t="s">
        <v>11</v>
      </c>
      <c r="H60" s="34" t="s">
        <v>12</v>
      </c>
      <c r="I60" s="36" t="s">
        <v>41</v>
      </c>
      <c r="J60" s="34" t="s">
        <v>38</v>
      </c>
      <c r="K60" s="37"/>
      <c r="L60">
        <f t="shared" si="0"/>
        <v>0</v>
      </c>
    </row>
    <row r="61" spans="1:12" ht="33.75" x14ac:dyDescent="0.25">
      <c r="A61" s="33">
        <v>53</v>
      </c>
      <c r="B61" s="34" t="s">
        <v>32</v>
      </c>
      <c r="C61" s="35" t="s">
        <v>151</v>
      </c>
      <c r="D61" s="35" t="s">
        <v>151</v>
      </c>
      <c r="E61" s="34" t="s">
        <v>686</v>
      </c>
      <c r="F61" s="34" t="s">
        <v>152</v>
      </c>
      <c r="G61" s="34" t="s">
        <v>11</v>
      </c>
      <c r="H61" s="34" t="s">
        <v>12</v>
      </c>
      <c r="I61" s="36" t="s">
        <v>41</v>
      </c>
      <c r="J61" s="34" t="s">
        <v>38</v>
      </c>
      <c r="K61" s="37"/>
      <c r="L61">
        <f t="shared" si="0"/>
        <v>0</v>
      </c>
    </row>
    <row r="62" spans="1:12" ht="33.75" x14ac:dyDescent="0.25">
      <c r="A62" s="33">
        <v>54</v>
      </c>
      <c r="B62" s="34" t="s">
        <v>32</v>
      </c>
      <c r="C62" s="35" t="s">
        <v>153</v>
      </c>
      <c r="D62" s="35" t="s">
        <v>153</v>
      </c>
      <c r="E62" s="34" t="s">
        <v>687</v>
      </c>
      <c r="F62" s="34" t="s">
        <v>154</v>
      </c>
      <c r="G62" s="34" t="s">
        <v>13</v>
      </c>
      <c r="H62" s="34" t="s">
        <v>12</v>
      </c>
      <c r="I62" s="36" t="s">
        <v>41</v>
      </c>
      <c r="J62" s="34" t="s">
        <v>38</v>
      </c>
      <c r="K62" s="37" t="s">
        <v>987</v>
      </c>
      <c r="L62">
        <f t="shared" si="0"/>
        <v>0</v>
      </c>
    </row>
    <row r="63" spans="1:12" ht="34.5" thickBot="1" x14ac:dyDescent="0.3">
      <c r="A63" s="38">
        <v>55</v>
      </c>
      <c r="B63" s="39" t="s">
        <v>32</v>
      </c>
      <c r="C63" s="40" t="s">
        <v>155</v>
      </c>
      <c r="D63" s="40" t="s">
        <v>155</v>
      </c>
      <c r="E63" s="39" t="s">
        <v>688</v>
      </c>
      <c r="F63" s="39" t="s">
        <v>54</v>
      </c>
      <c r="G63" s="39" t="s">
        <v>13</v>
      </c>
      <c r="H63" s="39" t="s">
        <v>12</v>
      </c>
      <c r="I63" s="41" t="s">
        <v>41</v>
      </c>
      <c r="J63" s="39" t="s">
        <v>38</v>
      </c>
      <c r="K63" s="42"/>
      <c r="L63">
        <f t="shared" si="0"/>
        <v>0</v>
      </c>
    </row>
    <row r="64" spans="1:12" ht="22.5" x14ac:dyDescent="0.25">
      <c r="A64" s="28">
        <v>56</v>
      </c>
      <c r="B64" s="29" t="s">
        <v>32</v>
      </c>
      <c r="C64" s="30" t="s">
        <v>156</v>
      </c>
      <c r="D64" s="30" t="s">
        <v>156</v>
      </c>
      <c r="E64" s="29" t="s">
        <v>689</v>
      </c>
      <c r="F64" s="29" t="s">
        <v>157</v>
      </c>
      <c r="G64" s="29" t="s">
        <v>13</v>
      </c>
      <c r="H64" s="29" t="s">
        <v>15</v>
      </c>
      <c r="I64" s="31" t="s">
        <v>103</v>
      </c>
      <c r="J64" s="29" t="s">
        <v>38</v>
      </c>
      <c r="K64" s="32"/>
      <c r="L64">
        <f t="shared" si="0"/>
        <v>0</v>
      </c>
    </row>
    <row r="65" spans="1:12" ht="33.75" x14ac:dyDescent="0.25">
      <c r="A65" s="33">
        <v>57</v>
      </c>
      <c r="B65" s="34" t="s">
        <v>32</v>
      </c>
      <c r="C65" s="35" t="s">
        <v>158</v>
      </c>
      <c r="D65" s="35" t="s">
        <v>158</v>
      </c>
      <c r="E65" s="34" t="s">
        <v>690</v>
      </c>
      <c r="F65" s="34" t="s">
        <v>111</v>
      </c>
      <c r="G65" s="34" t="s">
        <v>13</v>
      </c>
      <c r="H65" s="34" t="s">
        <v>12</v>
      </c>
      <c r="I65" s="36" t="s">
        <v>55</v>
      </c>
      <c r="J65" s="34" t="s">
        <v>38</v>
      </c>
      <c r="K65" s="37"/>
      <c r="L65">
        <f t="shared" si="0"/>
        <v>0</v>
      </c>
    </row>
    <row r="66" spans="1:12" ht="33.75" x14ac:dyDescent="0.25">
      <c r="A66" s="33">
        <v>58</v>
      </c>
      <c r="B66" s="34" t="s">
        <v>32</v>
      </c>
      <c r="C66" s="35" t="s">
        <v>159</v>
      </c>
      <c r="D66" s="35" t="s">
        <v>159</v>
      </c>
      <c r="E66" s="34" t="s">
        <v>691</v>
      </c>
      <c r="F66" s="34" t="s">
        <v>160</v>
      </c>
      <c r="G66" s="34" t="s">
        <v>13</v>
      </c>
      <c r="H66" s="34" t="s">
        <v>12</v>
      </c>
      <c r="I66" s="36" t="s">
        <v>55</v>
      </c>
      <c r="J66" s="34" t="s">
        <v>38</v>
      </c>
      <c r="K66" s="37"/>
      <c r="L66">
        <f t="shared" si="0"/>
        <v>0</v>
      </c>
    </row>
    <row r="67" spans="1:12" ht="33.75" x14ac:dyDescent="0.25">
      <c r="A67" s="33">
        <v>59</v>
      </c>
      <c r="B67" s="34" t="s">
        <v>32</v>
      </c>
      <c r="C67" s="35" t="s">
        <v>161</v>
      </c>
      <c r="D67" s="35" t="s">
        <v>161</v>
      </c>
      <c r="E67" s="34" t="s">
        <v>692</v>
      </c>
      <c r="F67" s="34" t="s">
        <v>162</v>
      </c>
      <c r="G67" s="34" t="s">
        <v>11</v>
      </c>
      <c r="H67" s="34" t="s">
        <v>12</v>
      </c>
      <c r="I67" s="36" t="s">
        <v>41</v>
      </c>
      <c r="J67" s="34" t="s">
        <v>38</v>
      </c>
      <c r="K67" s="37"/>
      <c r="L67">
        <f t="shared" si="0"/>
        <v>0</v>
      </c>
    </row>
    <row r="68" spans="1:12" ht="34.5" thickBot="1" x14ac:dyDescent="0.3">
      <c r="A68" s="38">
        <v>60</v>
      </c>
      <c r="B68" s="39" t="s">
        <v>32</v>
      </c>
      <c r="C68" s="40" t="s">
        <v>163</v>
      </c>
      <c r="D68" s="40" t="s">
        <v>163</v>
      </c>
      <c r="E68" s="39" t="s">
        <v>693</v>
      </c>
      <c r="F68" s="39" t="s">
        <v>66</v>
      </c>
      <c r="G68" s="39" t="s">
        <v>11</v>
      </c>
      <c r="H68" s="39" t="s">
        <v>12</v>
      </c>
      <c r="I68" s="41" t="s">
        <v>41</v>
      </c>
      <c r="J68" s="39" t="s">
        <v>38</v>
      </c>
      <c r="K68" s="42"/>
      <c r="L68">
        <f t="shared" si="0"/>
        <v>0</v>
      </c>
    </row>
    <row r="69" spans="1:12" ht="33.75" x14ac:dyDescent="0.25">
      <c r="A69" s="28">
        <v>61</v>
      </c>
      <c r="B69" s="29" t="s">
        <v>32</v>
      </c>
      <c r="C69" s="30" t="s">
        <v>164</v>
      </c>
      <c r="D69" s="30" t="s">
        <v>164</v>
      </c>
      <c r="E69" s="29" t="s">
        <v>694</v>
      </c>
      <c r="F69" s="29" t="s">
        <v>165</v>
      </c>
      <c r="G69" s="29" t="s">
        <v>13</v>
      </c>
      <c r="H69" s="29" t="s">
        <v>12</v>
      </c>
      <c r="I69" s="31" t="s">
        <v>55</v>
      </c>
      <c r="J69" s="29" t="s">
        <v>38</v>
      </c>
      <c r="K69" s="32"/>
      <c r="L69">
        <f t="shared" si="0"/>
        <v>0</v>
      </c>
    </row>
    <row r="70" spans="1:12" ht="33.75" x14ac:dyDescent="0.25">
      <c r="A70" s="33">
        <v>62</v>
      </c>
      <c r="B70" s="34" t="s">
        <v>32</v>
      </c>
      <c r="C70" s="35" t="s">
        <v>166</v>
      </c>
      <c r="D70" s="35" t="s">
        <v>166</v>
      </c>
      <c r="E70" s="34" t="s">
        <v>695</v>
      </c>
      <c r="F70" s="34" t="s">
        <v>167</v>
      </c>
      <c r="G70" s="34" t="s">
        <v>11</v>
      </c>
      <c r="H70" s="34" t="s">
        <v>12</v>
      </c>
      <c r="I70" s="36" t="s">
        <v>41</v>
      </c>
      <c r="J70" s="34" t="s">
        <v>38</v>
      </c>
      <c r="K70" s="37"/>
      <c r="L70">
        <f t="shared" si="0"/>
        <v>0</v>
      </c>
    </row>
    <row r="71" spans="1:12" ht="33.75" x14ac:dyDescent="0.25">
      <c r="A71" s="33">
        <v>63</v>
      </c>
      <c r="B71" s="34" t="s">
        <v>32</v>
      </c>
      <c r="C71" s="35" t="s">
        <v>168</v>
      </c>
      <c r="D71" s="35" t="s">
        <v>168</v>
      </c>
      <c r="E71" s="34" t="s">
        <v>696</v>
      </c>
      <c r="F71" s="34" t="s">
        <v>169</v>
      </c>
      <c r="G71" s="34" t="s">
        <v>13</v>
      </c>
      <c r="H71" s="34" t="s">
        <v>12</v>
      </c>
      <c r="I71" s="36" t="s">
        <v>41</v>
      </c>
      <c r="J71" s="34" t="s">
        <v>38</v>
      </c>
      <c r="K71" s="37"/>
      <c r="L71">
        <f t="shared" si="0"/>
        <v>0</v>
      </c>
    </row>
    <row r="72" spans="1:12" ht="33.75" x14ac:dyDescent="0.25">
      <c r="A72" s="33">
        <v>64</v>
      </c>
      <c r="B72" s="34" t="s">
        <v>32</v>
      </c>
      <c r="C72" s="35" t="s">
        <v>171</v>
      </c>
      <c r="D72" s="35" t="s">
        <v>170</v>
      </c>
      <c r="E72" s="34" t="s">
        <v>697</v>
      </c>
      <c r="F72" s="34" t="s">
        <v>172</v>
      </c>
      <c r="G72" s="34" t="s">
        <v>11</v>
      </c>
      <c r="H72" s="34" t="s">
        <v>21</v>
      </c>
      <c r="I72" s="36" t="s">
        <v>41</v>
      </c>
      <c r="J72" s="34" t="s">
        <v>38</v>
      </c>
      <c r="K72" s="37" t="s">
        <v>2736</v>
      </c>
      <c r="L72">
        <f t="shared" si="0"/>
        <v>0</v>
      </c>
    </row>
    <row r="73" spans="1:12" ht="23.25" thickBot="1" x14ac:dyDescent="0.3">
      <c r="A73" s="38">
        <v>65</v>
      </c>
      <c r="B73" s="39" t="s">
        <v>32</v>
      </c>
      <c r="C73" s="40" t="s">
        <v>173</v>
      </c>
      <c r="D73" s="40" t="s">
        <v>173</v>
      </c>
      <c r="E73" s="39" t="s">
        <v>698</v>
      </c>
      <c r="F73" s="39" t="s">
        <v>174</v>
      </c>
      <c r="G73" s="39" t="s">
        <v>11</v>
      </c>
      <c r="H73" s="39" t="s">
        <v>16</v>
      </c>
      <c r="I73" s="41" t="s">
        <v>64</v>
      </c>
      <c r="J73" s="39" t="s">
        <v>38</v>
      </c>
      <c r="K73" s="42"/>
      <c r="L73">
        <f t="shared" si="0"/>
        <v>0</v>
      </c>
    </row>
    <row r="74" spans="1:12" ht="22.5" x14ac:dyDescent="0.25">
      <c r="A74" s="28">
        <v>66</v>
      </c>
      <c r="B74" s="29" t="s">
        <v>32</v>
      </c>
      <c r="C74" s="30" t="s">
        <v>175</v>
      </c>
      <c r="D74" s="30" t="s">
        <v>175</v>
      </c>
      <c r="E74" s="29" t="s">
        <v>699</v>
      </c>
      <c r="F74" s="29" t="s">
        <v>141</v>
      </c>
      <c r="G74" s="29" t="s">
        <v>13</v>
      </c>
      <c r="H74" s="29" t="s">
        <v>16</v>
      </c>
      <c r="I74" s="31" t="s">
        <v>103</v>
      </c>
      <c r="J74" s="29" t="s">
        <v>38</v>
      </c>
      <c r="K74" s="32" t="s">
        <v>2737</v>
      </c>
      <c r="L74">
        <f t="shared" ref="L74:L137" si="1">2007-RIGHT(F74,4)</f>
        <v>0</v>
      </c>
    </row>
    <row r="75" spans="1:12" ht="33.75" x14ac:dyDescent="0.25">
      <c r="A75" s="33">
        <v>67</v>
      </c>
      <c r="B75" s="34" t="s">
        <v>32</v>
      </c>
      <c r="C75" s="35" t="s">
        <v>176</v>
      </c>
      <c r="D75" s="35" t="s">
        <v>176</v>
      </c>
      <c r="E75" s="34" t="s">
        <v>700</v>
      </c>
      <c r="F75" s="34" t="s">
        <v>177</v>
      </c>
      <c r="G75" s="34" t="s">
        <v>11</v>
      </c>
      <c r="H75" s="34" t="s">
        <v>12</v>
      </c>
      <c r="I75" s="36" t="s">
        <v>41</v>
      </c>
      <c r="J75" s="34" t="s">
        <v>38</v>
      </c>
      <c r="K75" s="37"/>
      <c r="L75">
        <f t="shared" si="1"/>
        <v>0</v>
      </c>
    </row>
    <row r="76" spans="1:12" ht="45" x14ac:dyDescent="0.25">
      <c r="A76" s="33">
        <v>68</v>
      </c>
      <c r="B76" s="34" t="s">
        <v>32</v>
      </c>
      <c r="C76" s="35" t="s">
        <v>179</v>
      </c>
      <c r="D76" s="35" t="s">
        <v>178</v>
      </c>
      <c r="E76" s="34" t="s">
        <v>701</v>
      </c>
      <c r="F76" s="34" t="s">
        <v>180</v>
      </c>
      <c r="G76" s="34" t="s">
        <v>11</v>
      </c>
      <c r="H76" s="34" t="s">
        <v>21</v>
      </c>
      <c r="I76" s="36" t="s">
        <v>46</v>
      </c>
      <c r="J76" s="34" t="s">
        <v>38</v>
      </c>
      <c r="K76" s="37" t="s">
        <v>2736</v>
      </c>
      <c r="L76">
        <f t="shared" si="1"/>
        <v>0</v>
      </c>
    </row>
    <row r="77" spans="1:12" ht="33.75" x14ac:dyDescent="0.25">
      <c r="A77" s="33">
        <v>69</v>
      </c>
      <c r="B77" s="34" t="s">
        <v>32</v>
      </c>
      <c r="C77" s="35" t="s">
        <v>181</v>
      </c>
      <c r="D77" s="35" t="s">
        <v>181</v>
      </c>
      <c r="E77" s="34" t="s">
        <v>702</v>
      </c>
      <c r="F77" s="34" t="s">
        <v>20</v>
      </c>
      <c r="G77" s="34" t="s">
        <v>11</v>
      </c>
      <c r="H77" s="34" t="s">
        <v>12</v>
      </c>
      <c r="I77" s="36" t="s">
        <v>55</v>
      </c>
      <c r="J77" s="34" t="s">
        <v>38</v>
      </c>
      <c r="K77" s="37"/>
      <c r="L77">
        <f t="shared" si="1"/>
        <v>1</v>
      </c>
    </row>
    <row r="78" spans="1:12" ht="34.5" thickBot="1" x14ac:dyDescent="0.3">
      <c r="A78" s="38">
        <v>70</v>
      </c>
      <c r="B78" s="39" t="s">
        <v>32</v>
      </c>
      <c r="C78" s="40" t="s">
        <v>182</v>
      </c>
      <c r="D78" s="40" t="s">
        <v>182</v>
      </c>
      <c r="E78" s="39" t="s">
        <v>703</v>
      </c>
      <c r="F78" s="39" t="s">
        <v>183</v>
      </c>
      <c r="G78" s="39" t="s">
        <v>11</v>
      </c>
      <c r="H78" s="39" t="s">
        <v>12</v>
      </c>
      <c r="I78" s="41" t="s">
        <v>41</v>
      </c>
      <c r="J78" s="39" t="s">
        <v>38</v>
      </c>
      <c r="K78" s="42"/>
      <c r="L78">
        <f t="shared" si="1"/>
        <v>0</v>
      </c>
    </row>
    <row r="79" spans="1:12" ht="33.75" x14ac:dyDescent="0.25">
      <c r="A79" s="28">
        <v>71</v>
      </c>
      <c r="B79" s="29" t="s">
        <v>32</v>
      </c>
      <c r="C79" s="30" t="s">
        <v>186</v>
      </c>
      <c r="D79" s="30" t="s">
        <v>186</v>
      </c>
      <c r="E79" s="29" t="s">
        <v>705</v>
      </c>
      <c r="F79" s="29" t="s">
        <v>187</v>
      </c>
      <c r="G79" s="29" t="s">
        <v>11</v>
      </c>
      <c r="H79" s="29" t="s">
        <v>12</v>
      </c>
      <c r="I79" s="31" t="s">
        <v>41</v>
      </c>
      <c r="J79" s="29" t="s">
        <v>38</v>
      </c>
      <c r="K79" s="32"/>
      <c r="L79">
        <f t="shared" si="1"/>
        <v>0</v>
      </c>
    </row>
    <row r="80" spans="1:12" ht="33.75" x14ac:dyDescent="0.25">
      <c r="A80" s="33">
        <v>72</v>
      </c>
      <c r="B80" s="34" t="s">
        <v>32</v>
      </c>
      <c r="C80" s="35" t="s">
        <v>184</v>
      </c>
      <c r="D80" s="35" t="s">
        <v>184</v>
      </c>
      <c r="E80" s="34" t="s">
        <v>704</v>
      </c>
      <c r="F80" s="34" t="s">
        <v>185</v>
      </c>
      <c r="G80" s="34" t="s">
        <v>11</v>
      </c>
      <c r="H80" s="34" t="s">
        <v>12</v>
      </c>
      <c r="I80" s="36" t="s">
        <v>41</v>
      </c>
      <c r="J80" s="34" t="s">
        <v>38</v>
      </c>
      <c r="K80" s="37"/>
      <c r="L80">
        <f t="shared" si="1"/>
        <v>0</v>
      </c>
    </row>
    <row r="81" spans="1:12" ht="45" x14ac:dyDescent="0.25">
      <c r="A81" s="33">
        <v>73</v>
      </c>
      <c r="B81" s="34" t="s">
        <v>32</v>
      </c>
      <c r="C81" s="35" t="s">
        <v>188</v>
      </c>
      <c r="D81" s="35" t="s">
        <v>188</v>
      </c>
      <c r="E81" s="34" t="s">
        <v>706</v>
      </c>
      <c r="F81" s="34" t="s">
        <v>189</v>
      </c>
      <c r="G81" s="34" t="s">
        <v>11</v>
      </c>
      <c r="H81" s="34" t="s">
        <v>16</v>
      </c>
      <c r="I81" s="36" t="s">
        <v>46</v>
      </c>
      <c r="J81" s="34" t="s">
        <v>38</v>
      </c>
      <c r="K81" s="37"/>
      <c r="L81">
        <f t="shared" si="1"/>
        <v>0</v>
      </c>
    </row>
    <row r="82" spans="1:12" ht="33.75" x14ac:dyDescent="0.25">
      <c r="A82" s="33">
        <v>74</v>
      </c>
      <c r="B82" s="34" t="s">
        <v>32</v>
      </c>
      <c r="C82" s="35" t="s">
        <v>190</v>
      </c>
      <c r="D82" s="35" t="s">
        <v>190</v>
      </c>
      <c r="E82" s="34" t="s">
        <v>707</v>
      </c>
      <c r="F82" s="34" t="s">
        <v>191</v>
      </c>
      <c r="G82" s="34" t="s">
        <v>13</v>
      </c>
      <c r="H82" s="34" t="s">
        <v>12</v>
      </c>
      <c r="I82" s="36" t="s">
        <v>41</v>
      </c>
      <c r="J82" s="34" t="s">
        <v>38</v>
      </c>
      <c r="K82" s="37"/>
      <c r="L82">
        <f t="shared" si="1"/>
        <v>0</v>
      </c>
    </row>
    <row r="83" spans="1:12" ht="34.5" thickBot="1" x14ac:dyDescent="0.3">
      <c r="A83" s="38">
        <v>75</v>
      </c>
      <c r="B83" s="39" t="s">
        <v>32</v>
      </c>
      <c r="C83" s="40" t="s">
        <v>192</v>
      </c>
      <c r="D83" s="40" t="s">
        <v>192</v>
      </c>
      <c r="E83" s="39" t="s">
        <v>708</v>
      </c>
      <c r="F83" s="39" t="s">
        <v>80</v>
      </c>
      <c r="G83" s="39" t="s">
        <v>11</v>
      </c>
      <c r="H83" s="39" t="s">
        <v>12</v>
      </c>
      <c r="I83" s="41" t="s">
        <v>41</v>
      </c>
      <c r="J83" s="39" t="s">
        <v>38</v>
      </c>
      <c r="K83" s="42"/>
      <c r="L83">
        <f t="shared" si="1"/>
        <v>0</v>
      </c>
    </row>
    <row r="84" spans="1:12" ht="33.75" x14ac:dyDescent="0.25">
      <c r="A84" s="28">
        <v>76</v>
      </c>
      <c r="B84" s="29" t="s">
        <v>32</v>
      </c>
      <c r="C84" s="30" t="s">
        <v>193</v>
      </c>
      <c r="D84" s="30" t="s">
        <v>193</v>
      </c>
      <c r="E84" s="29" t="s">
        <v>709</v>
      </c>
      <c r="F84" s="29" t="s">
        <v>194</v>
      </c>
      <c r="G84" s="29" t="s">
        <v>11</v>
      </c>
      <c r="H84" s="29" t="s">
        <v>12</v>
      </c>
      <c r="I84" s="31" t="s">
        <v>55</v>
      </c>
      <c r="J84" s="29" t="s">
        <v>38</v>
      </c>
      <c r="K84" s="32"/>
      <c r="L84">
        <f t="shared" si="1"/>
        <v>0</v>
      </c>
    </row>
    <row r="85" spans="1:12" ht="33.75" x14ac:dyDescent="0.25">
      <c r="A85" s="33">
        <v>77</v>
      </c>
      <c r="B85" s="34" t="s">
        <v>32</v>
      </c>
      <c r="C85" s="35" t="s">
        <v>195</v>
      </c>
      <c r="D85" s="35" t="s">
        <v>195</v>
      </c>
      <c r="E85" s="34" t="s">
        <v>710</v>
      </c>
      <c r="F85" s="34" t="s">
        <v>196</v>
      </c>
      <c r="G85" s="34" t="s">
        <v>11</v>
      </c>
      <c r="H85" s="34" t="s">
        <v>12</v>
      </c>
      <c r="I85" s="36" t="s">
        <v>41</v>
      </c>
      <c r="J85" s="34" t="s">
        <v>38</v>
      </c>
      <c r="K85" s="37"/>
      <c r="L85">
        <f t="shared" si="1"/>
        <v>0</v>
      </c>
    </row>
    <row r="86" spans="1:12" ht="33.75" x14ac:dyDescent="0.25">
      <c r="A86" s="33">
        <v>78</v>
      </c>
      <c r="B86" s="34" t="s">
        <v>32</v>
      </c>
      <c r="C86" s="35" t="s">
        <v>197</v>
      </c>
      <c r="D86" s="35" t="s">
        <v>197</v>
      </c>
      <c r="E86" s="34" t="s">
        <v>711</v>
      </c>
      <c r="F86" s="34" t="s">
        <v>198</v>
      </c>
      <c r="G86" s="34" t="s">
        <v>11</v>
      </c>
      <c r="H86" s="34" t="s">
        <v>12</v>
      </c>
      <c r="I86" s="36" t="s">
        <v>41</v>
      </c>
      <c r="J86" s="34" t="s">
        <v>38</v>
      </c>
      <c r="K86" s="37"/>
      <c r="L86">
        <f t="shared" si="1"/>
        <v>0</v>
      </c>
    </row>
    <row r="87" spans="1:12" ht="33.75" x14ac:dyDescent="0.25">
      <c r="A87" s="33">
        <v>79</v>
      </c>
      <c r="B87" s="34" t="s">
        <v>32</v>
      </c>
      <c r="C87" s="35" t="s">
        <v>199</v>
      </c>
      <c r="D87" s="35" t="s">
        <v>199</v>
      </c>
      <c r="E87" s="34" t="s">
        <v>712</v>
      </c>
      <c r="F87" s="34" t="s">
        <v>200</v>
      </c>
      <c r="G87" s="34" t="s">
        <v>11</v>
      </c>
      <c r="H87" s="34" t="s">
        <v>12</v>
      </c>
      <c r="I87" s="36" t="s">
        <v>41</v>
      </c>
      <c r="J87" s="34" t="s">
        <v>38</v>
      </c>
      <c r="K87" s="37"/>
      <c r="L87">
        <f t="shared" si="1"/>
        <v>0</v>
      </c>
    </row>
    <row r="88" spans="1:12" ht="23.25" thickBot="1" x14ac:dyDescent="0.3">
      <c r="A88" s="38">
        <v>80</v>
      </c>
      <c r="B88" s="39" t="s">
        <v>32</v>
      </c>
      <c r="C88" s="40" t="s">
        <v>203</v>
      </c>
      <c r="D88" s="40" t="s">
        <v>203</v>
      </c>
      <c r="E88" s="39" t="s">
        <v>714</v>
      </c>
      <c r="F88" s="39" t="s">
        <v>204</v>
      </c>
      <c r="G88" s="39" t="s">
        <v>11</v>
      </c>
      <c r="H88" s="39" t="s">
        <v>12</v>
      </c>
      <c r="I88" s="41" t="s">
        <v>64</v>
      </c>
      <c r="J88" s="39" t="s">
        <v>38</v>
      </c>
      <c r="K88" s="42"/>
      <c r="L88">
        <f t="shared" si="1"/>
        <v>0</v>
      </c>
    </row>
    <row r="89" spans="1:12" ht="33.75" x14ac:dyDescent="0.25">
      <c r="A89" s="28">
        <v>81</v>
      </c>
      <c r="B89" s="29" t="s">
        <v>32</v>
      </c>
      <c r="C89" s="30" t="s">
        <v>201</v>
      </c>
      <c r="D89" s="30" t="s">
        <v>201</v>
      </c>
      <c r="E89" s="29" t="s">
        <v>713</v>
      </c>
      <c r="F89" s="29" t="s">
        <v>202</v>
      </c>
      <c r="G89" s="29" t="s">
        <v>11</v>
      </c>
      <c r="H89" s="29" t="s">
        <v>12</v>
      </c>
      <c r="I89" s="31" t="s">
        <v>55</v>
      </c>
      <c r="J89" s="29" t="s">
        <v>38</v>
      </c>
      <c r="K89" s="32"/>
      <c r="L89">
        <f t="shared" si="1"/>
        <v>0</v>
      </c>
    </row>
    <row r="90" spans="1:12" ht="33.75" x14ac:dyDescent="0.25">
      <c r="A90" s="33">
        <v>82</v>
      </c>
      <c r="B90" s="34" t="s">
        <v>32</v>
      </c>
      <c r="C90" s="35" t="s">
        <v>206</v>
      </c>
      <c r="D90" s="35" t="s">
        <v>205</v>
      </c>
      <c r="E90" s="34" t="s">
        <v>715</v>
      </c>
      <c r="F90" s="34" t="s">
        <v>107</v>
      </c>
      <c r="G90" s="34" t="s">
        <v>11</v>
      </c>
      <c r="H90" s="34" t="s">
        <v>21</v>
      </c>
      <c r="I90" s="36" t="s">
        <v>41</v>
      </c>
      <c r="J90" s="34" t="s">
        <v>38</v>
      </c>
      <c r="K90" s="37" t="s">
        <v>2736</v>
      </c>
      <c r="L90">
        <f t="shared" si="1"/>
        <v>0</v>
      </c>
    </row>
    <row r="91" spans="1:12" ht="33.75" x14ac:dyDescent="0.25">
      <c r="A91" s="33">
        <v>83</v>
      </c>
      <c r="B91" s="34" t="s">
        <v>32</v>
      </c>
      <c r="C91" s="35" t="s">
        <v>207</v>
      </c>
      <c r="D91" s="35" t="s">
        <v>207</v>
      </c>
      <c r="E91" s="34" t="s">
        <v>716</v>
      </c>
      <c r="F91" s="34" t="s">
        <v>208</v>
      </c>
      <c r="G91" s="34" t="s">
        <v>13</v>
      </c>
      <c r="H91" s="34" t="s">
        <v>12</v>
      </c>
      <c r="I91" s="36" t="s">
        <v>41</v>
      </c>
      <c r="J91" s="34" t="s">
        <v>38</v>
      </c>
      <c r="K91" s="37"/>
      <c r="L91">
        <f t="shared" si="1"/>
        <v>0</v>
      </c>
    </row>
    <row r="92" spans="1:12" ht="33.75" x14ac:dyDescent="0.25">
      <c r="A92" s="33">
        <v>84</v>
      </c>
      <c r="B92" s="34" t="s">
        <v>32</v>
      </c>
      <c r="C92" s="35" t="s">
        <v>209</v>
      </c>
      <c r="D92" s="35" t="s">
        <v>209</v>
      </c>
      <c r="E92" s="34" t="s">
        <v>717</v>
      </c>
      <c r="F92" s="34" t="s">
        <v>194</v>
      </c>
      <c r="G92" s="34" t="s">
        <v>11</v>
      </c>
      <c r="H92" s="34" t="s">
        <v>12</v>
      </c>
      <c r="I92" s="36" t="s">
        <v>41</v>
      </c>
      <c r="J92" s="34" t="s">
        <v>38</v>
      </c>
      <c r="K92" s="37"/>
      <c r="L92">
        <f t="shared" si="1"/>
        <v>0</v>
      </c>
    </row>
    <row r="93" spans="1:12" ht="34.5" thickBot="1" x14ac:dyDescent="0.3">
      <c r="A93" s="38">
        <v>85</v>
      </c>
      <c r="B93" s="39" t="s">
        <v>32</v>
      </c>
      <c r="C93" s="40" t="s">
        <v>210</v>
      </c>
      <c r="D93" s="40" t="s">
        <v>210</v>
      </c>
      <c r="E93" s="39" t="s">
        <v>718</v>
      </c>
      <c r="F93" s="39" t="s">
        <v>211</v>
      </c>
      <c r="G93" s="39" t="s">
        <v>11</v>
      </c>
      <c r="H93" s="39" t="s">
        <v>12</v>
      </c>
      <c r="I93" s="41" t="s">
        <v>41</v>
      </c>
      <c r="J93" s="39" t="s">
        <v>38</v>
      </c>
      <c r="K93" s="42"/>
      <c r="L93">
        <f t="shared" si="1"/>
        <v>0</v>
      </c>
    </row>
    <row r="94" spans="1:12" ht="33.75" x14ac:dyDescent="0.25">
      <c r="A94" s="28">
        <v>86</v>
      </c>
      <c r="B94" s="29" t="s">
        <v>33</v>
      </c>
      <c r="C94" s="30" t="s">
        <v>213</v>
      </c>
      <c r="D94" s="30" t="s">
        <v>213</v>
      </c>
      <c r="E94" s="29" t="s">
        <v>719</v>
      </c>
      <c r="F94" s="29" t="s">
        <v>214</v>
      </c>
      <c r="G94" s="29" t="s">
        <v>11</v>
      </c>
      <c r="H94" s="29" t="s">
        <v>12</v>
      </c>
      <c r="I94" s="31" t="s">
        <v>41</v>
      </c>
      <c r="J94" s="29" t="s">
        <v>212</v>
      </c>
      <c r="K94" s="32"/>
      <c r="L94">
        <f t="shared" si="1"/>
        <v>0</v>
      </c>
    </row>
    <row r="95" spans="1:12" ht="22.5" x14ac:dyDescent="0.25">
      <c r="A95" s="33">
        <v>87</v>
      </c>
      <c r="B95" s="34" t="s">
        <v>33</v>
      </c>
      <c r="C95" s="35" t="s">
        <v>215</v>
      </c>
      <c r="D95" s="35" t="s">
        <v>215</v>
      </c>
      <c r="E95" s="34" t="s">
        <v>720</v>
      </c>
      <c r="F95" s="34" t="s">
        <v>216</v>
      </c>
      <c r="G95" s="34" t="s">
        <v>11</v>
      </c>
      <c r="H95" s="34" t="s">
        <v>12</v>
      </c>
      <c r="I95" s="36" t="s">
        <v>64</v>
      </c>
      <c r="J95" s="34" t="s">
        <v>212</v>
      </c>
      <c r="K95" s="37"/>
      <c r="L95">
        <f t="shared" si="1"/>
        <v>0</v>
      </c>
    </row>
    <row r="96" spans="1:12" ht="22.5" x14ac:dyDescent="0.25">
      <c r="A96" s="33">
        <v>88</v>
      </c>
      <c r="B96" s="34" t="s">
        <v>33</v>
      </c>
      <c r="C96" s="35" t="s">
        <v>217</v>
      </c>
      <c r="D96" s="35" t="s">
        <v>217</v>
      </c>
      <c r="E96" s="34" t="s">
        <v>721</v>
      </c>
      <c r="F96" s="34" t="s">
        <v>218</v>
      </c>
      <c r="G96" s="34" t="s">
        <v>11</v>
      </c>
      <c r="H96" s="34" t="s">
        <v>15</v>
      </c>
      <c r="I96" s="36" t="s">
        <v>64</v>
      </c>
      <c r="J96" s="34" t="s">
        <v>212</v>
      </c>
      <c r="K96" s="37"/>
      <c r="L96">
        <f t="shared" si="1"/>
        <v>0</v>
      </c>
    </row>
    <row r="97" spans="1:12" ht="33.75" x14ac:dyDescent="0.25">
      <c r="A97" s="33">
        <v>89</v>
      </c>
      <c r="B97" s="34" t="s">
        <v>33</v>
      </c>
      <c r="C97" s="35" t="s">
        <v>219</v>
      </c>
      <c r="D97" s="35" t="s">
        <v>219</v>
      </c>
      <c r="E97" s="34" t="s">
        <v>722</v>
      </c>
      <c r="F97" s="34" t="s">
        <v>220</v>
      </c>
      <c r="G97" s="34" t="s">
        <v>13</v>
      </c>
      <c r="H97" s="34" t="s">
        <v>12</v>
      </c>
      <c r="I97" s="36" t="s">
        <v>41</v>
      </c>
      <c r="J97" s="34" t="s">
        <v>212</v>
      </c>
      <c r="K97" s="37"/>
      <c r="L97">
        <f t="shared" si="1"/>
        <v>0</v>
      </c>
    </row>
    <row r="98" spans="1:12" ht="23.25" thickBot="1" x14ac:dyDescent="0.3">
      <c r="A98" s="38">
        <v>90</v>
      </c>
      <c r="B98" s="39" t="s">
        <v>33</v>
      </c>
      <c r="C98" s="40" t="s">
        <v>221</v>
      </c>
      <c r="D98" s="40" t="s">
        <v>221</v>
      </c>
      <c r="E98" s="39" t="s">
        <v>723</v>
      </c>
      <c r="F98" s="39" t="s">
        <v>222</v>
      </c>
      <c r="G98" s="39" t="s">
        <v>13</v>
      </c>
      <c r="H98" s="39" t="s">
        <v>12</v>
      </c>
      <c r="I98" s="41" t="s">
        <v>64</v>
      </c>
      <c r="J98" s="39" t="s">
        <v>212</v>
      </c>
      <c r="K98" s="42"/>
      <c r="L98">
        <f t="shared" si="1"/>
        <v>1</v>
      </c>
    </row>
    <row r="99" spans="1:12" ht="33.75" x14ac:dyDescent="0.25">
      <c r="A99" s="28">
        <v>91</v>
      </c>
      <c r="B99" s="29" t="s">
        <v>33</v>
      </c>
      <c r="C99" s="30" t="s">
        <v>223</v>
      </c>
      <c r="D99" s="30" t="s">
        <v>223</v>
      </c>
      <c r="E99" s="29" t="s">
        <v>724</v>
      </c>
      <c r="F99" s="29" t="s">
        <v>224</v>
      </c>
      <c r="G99" s="29" t="s">
        <v>11</v>
      </c>
      <c r="H99" s="29" t="s">
        <v>12</v>
      </c>
      <c r="I99" s="31" t="s">
        <v>55</v>
      </c>
      <c r="J99" s="29" t="s">
        <v>212</v>
      </c>
      <c r="K99" s="32"/>
      <c r="L99">
        <f t="shared" si="1"/>
        <v>0</v>
      </c>
    </row>
    <row r="100" spans="1:12" ht="22.5" x14ac:dyDescent="0.25">
      <c r="A100" s="33">
        <v>92</v>
      </c>
      <c r="B100" s="34" t="s">
        <v>33</v>
      </c>
      <c r="C100" s="35" t="s">
        <v>225</v>
      </c>
      <c r="D100" s="35" t="s">
        <v>225</v>
      </c>
      <c r="E100" s="34" t="s">
        <v>725</v>
      </c>
      <c r="F100" s="34" t="s">
        <v>226</v>
      </c>
      <c r="G100" s="34" t="s">
        <v>13</v>
      </c>
      <c r="H100" s="34" t="s">
        <v>12</v>
      </c>
      <c r="I100" s="36" t="s">
        <v>64</v>
      </c>
      <c r="J100" s="34" t="s">
        <v>212</v>
      </c>
      <c r="K100" s="37"/>
      <c r="L100">
        <f t="shared" si="1"/>
        <v>0</v>
      </c>
    </row>
    <row r="101" spans="1:12" ht="22.5" x14ac:dyDescent="0.25">
      <c r="A101" s="33">
        <v>93</v>
      </c>
      <c r="B101" s="34" t="s">
        <v>33</v>
      </c>
      <c r="C101" s="35" t="s">
        <v>227</v>
      </c>
      <c r="D101" s="35" t="s">
        <v>227</v>
      </c>
      <c r="E101" s="34" t="s">
        <v>726</v>
      </c>
      <c r="F101" s="34" t="s">
        <v>174</v>
      </c>
      <c r="G101" s="34" t="s">
        <v>13</v>
      </c>
      <c r="H101" s="34" t="s">
        <v>12</v>
      </c>
      <c r="I101" s="36" t="s">
        <v>64</v>
      </c>
      <c r="J101" s="34" t="s">
        <v>212</v>
      </c>
      <c r="K101" s="37"/>
      <c r="L101">
        <f t="shared" si="1"/>
        <v>0</v>
      </c>
    </row>
    <row r="102" spans="1:12" ht="22.5" x14ac:dyDescent="0.25">
      <c r="A102" s="33">
        <v>94</v>
      </c>
      <c r="B102" s="34" t="s">
        <v>33</v>
      </c>
      <c r="C102" s="35" t="s">
        <v>228</v>
      </c>
      <c r="D102" s="35" t="s">
        <v>228</v>
      </c>
      <c r="E102" s="34" t="s">
        <v>727</v>
      </c>
      <c r="F102" s="34" t="s">
        <v>229</v>
      </c>
      <c r="G102" s="34" t="s">
        <v>13</v>
      </c>
      <c r="H102" s="34" t="s">
        <v>12</v>
      </c>
      <c r="I102" s="36" t="s">
        <v>64</v>
      </c>
      <c r="J102" s="34" t="s">
        <v>212</v>
      </c>
      <c r="K102" s="37"/>
      <c r="L102">
        <f t="shared" si="1"/>
        <v>0</v>
      </c>
    </row>
    <row r="103" spans="1:12" ht="34.5" thickBot="1" x14ac:dyDescent="0.3">
      <c r="A103" s="38">
        <v>95</v>
      </c>
      <c r="B103" s="39" t="s">
        <v>33</v>
      </c>
      <c r="C103" s="40" t="s">
        <v>234</v>
      </c>
      <c r="D103" s="40" t="s">
        <v>234</v>
      </c>
      <c r="E103" s="39" t="s">
        <v>730</v>
      </c>
      <c r="F103" s="39" t="s">
        <v>235</v>
      </c>
      <c r="G103" s="39" t="s">
        <v>11</v>
      </c>
      <c r="H103" s="39" t="s">
        <v>12</v>
      </c>
      <c r="I103" s="41" t="s">
        <v>41</v>
      </c>
      <c r="J103" s="39" t="s">
        <v>212</v>
      </c>
      <c r="K103" s="42"/>
      <c r="L103">
        <f t="shared" si="1"/>
        <v>0</v>
      </c>
    </row>
    <row r="104" spans="1:12" ht="33.75" x14ac:dyDescent="0.25">
      <c r="A104" s="28">
        <v>96</v>
      </c>
      <c r="B104" s="29" t="s">
        <v>33</v>
      </c>
      <c r="C104" s="30" t="s">
        <v>230</v>
      </c>
      <c r="D104" s="30" t="s">
        <v>230</v>
      </c>
      <c r="E104" s="29" t="s">
        <v>728</v>
      </c>
      <c r="F104" s="29" t="s">
        <v>231</v>
      </c>
      <c r="G104" s="29" t="s">
        <v>13</v>
      </c>
      <c r="H104" s="29" t="s">
        <v>12</v>
      </c>
      <c r="I104" s="31" t="s">
        <v>41</v>
      </c>
      <c r="J104" s="29" t="s">
        <v>212</v>
      </c>
      <c r="K104" s="32"/>
      <c r="L104">
        <f t="shared" si="1"/>
        <v>0</v>
      </c>
    </row>
    <row r="105" spans="1:12" ht="33.75" x14ac:dyDescent="0.25">
      <c r="A105" s="33">
        <v>97</v>
      </c>
      <c r="B105" s="34" t="s">
        <v>33</v>
      </c>
      <c r="C105" s="35" t="s">
        <v>232</v>
      </c>
      <c r="D105" s="35" t="s">
        <v>232</v>
      </c>
      <c r="E105" s="34" t="s">
        <v>729</v>
      </c>
      <c r="F105" s="34" t="s">
        <v>233</v>
      </c>
      <c r="G105" s="34" t="s">
        <v>11</v>
      </c>
      <c r="H105" s="34" t="s">
        <v>12</v>
      </c>
      <c r="I105" s="36" t="s">
        <v>55</v>
      </c>
      <c r="J105" s="34" t="s">
        <v>212</v>
      </c>
      <c r="K105" s="37"/>
      <c r="L105">
        <f t="shared" si="1"/>
        <v>0</v>
      </c>
    </row>
    <row r="106" spans="1:12" ht="22.5" x14ac:dyDescent="0.25">
      <c r="A106" s="33">
        <v>98</v>
      </c>
      <c r="B106" s="34" t="s">
        <v>33</v>
      </c>
      <c r="C106" s="35" t="s">
        <v>236</v>
      </c>
      <c r="D106" s="35" t="s">
        <v>236</v>
      </c>
      <c r="E106" s="34" t="s">
        <v>731</v>
      </c>
      <c r="F106" s="34" t="s">
        <v>237</v>
      </c>
      <c r="G106" s="34" t="s">
        <v>13</v>
      </c>
      <c r="H106" s="34" t="s">
        <v>12</v>
      </c>
      <c r="I106" s="36" t="s">
        <v>64</v>
      </c>
      <c r="J106" s="34" t="s">
        <v>212</v>
      </c>
      <c r="K106" s="37"/>
      <c r="L106">
        <f t="shared" si="1"/>
        <v>0</v>
      </c>
    </row>
    <row r="107" spans="1:12" ht="45" x14ac:dyDescent="0.25">
      <c r="A107" s="33">
        <v>99</v>
      </c>
      <c r="B107" s="34" t="s">
        <v>33</v>
      </c>
      <c r="C107" s="35" t="s">
        <v>239</v>
      </c>
      <c r="D107" s="35" t="s">
        <v>238</v>
      </c>
      <c r="E107" s="34" t="s">
        <v>732</v>
      </c>
      <c r="F107" s="34" t="s">
        <v>240</v>
      </c>
      <c r="G107" s="34" t="s">
        <v>13</v>
      </c>
      <c r="H107" s="34" t="s">
        <v>21</v>
      </c>
      <c r="I107" s="36" t="s">
        <v>46</v>
      </c>
      <c r="J107" s="34" t="s">
        <v>212</v>
      </c>
      <c r="K107" s="37" t="s">
        <v>2736</v>
      </c>
      <c r="L107">
        <f t="shared" si="1"/>
        <v>0</v>
      </c>
    </row>
    <row r="108" spans="1:12" ht="34.5" thickBot="1" x14ac:dyDescent="0.3">
      <c r="A108" s="38">
        <v>100</v>
      </c>
      <c r="B108" s="39" t="s">
        <v>33</v>
      </c>
      <c r="C108" s="40" t="s">
        <v>241</v>
      </c>
      <c r="D108" s="40" t="s">
        <v>241</v>
      </c>
      <c r="E108" s="39" t="s">
        <v>733</v>
      </c>
      <c r="F108" s="39" t="s">
        <v>242</v>
      </c>
      <c r="G108" s="39" t="s">
        <v>13</v>
      </c>
      <c r="H108" s="39" t="s">
        <v>12</v>
      </c>
      <c r="I108" s="41" t="s">
        <v>55</v>
      </c>
      <c r="J108" s="39" t="s">
        <v>212</v>
      </c>
      <c r="K108" s="42"/>
      <c r="L108">
        <f t="shared" si="1"/>
        <v>0</v>
      </c>
    </row>
    <row r="109" spans="1:12" ht="22.5" x14ac:dyDescent="0.25">
      <c r="A109" s="28">
        <v>101</v>
      </c>
      <c r="B109" s="29" t="s">
        <v>33</v>
      </c>
      <c r="C109" s="30" t="s">
        <v>243</v>
      </c>
      <c r="D109" s="30" t="s">
        <v>243</v>
      </c>
      <c r="E109" s="29" t="s">
        <v>734</v>
      </c>
      <c r="F109" s="29" t="s">
        <v>244</v>
      </c>
      <c r="G109" s="29" t="s">
        <v>13</v>
      </c>
      <c r="H109" s="29" t="s">
        <v>12</v>
      </c>
      <c r="I109" s="31" t="s">
        <v>64</v>
      </c>
      <c r="J109" s="29" t="s">
        <v>212</v>
      </c>
      <c r="K109" s="32"/>
      <c r="L109">
        <f t="shared" si="1"/>
        <v>0</v>
      </c>
    </row>
    <row r="110" spans="1:12" ht="33.75" x14ac:dyDescent="0.25">
      <c r="A110" s="33">
        <v>102</v>
      </c>
      <c r="B110" s="34" t="s">
        <v>33</v>
      </c>
      <c r="C110" s="35" t="s">
        <v>245</v>
      </c>
      <c r="D110" s="35" t="s">
        <v>245</v>
      </c>
      <c r="E110" s="34" t="s">
        <v>735</v>
      </c>
      <c r="F110" s="34" t="s">
        <v>246</v>
      </c>
      <c r="G110" s="34" t="s">
        <v>11</v>
      </c>
      <c r="H110" s="34" t="s">
        <v>12</v>
      </c>
      <c r="I110" s="36" t="s">
        <v>41</v>
      </c>
      <c r="J110" s="34" t="s">
        <v>212</v>
      </c>
      <c r="K110" s="37"/>
      <c r="L110">
        <f t="shared" si="1"/>
        <v>0</v>
      </c>
    </row>
    <row r="111" spans="1:12" ht="33.75" x14ac:dyDescent="0.25">
      <c r="A111" s="33">
        <v>103</v>
      </c>
      <c r="B111" s="34" t="s">
        <v>33</v>
      </c>
      <c r="C111" s="35" t="s">
        <v>247</v>
      </c>
      <c r="D111" s="35" t="s">
        <v>247</v>
      </c>
      <c r="E111" s="34" t="s">
        <v>736</v>
      </c>
      <c r="F111" s="34" t="s">
        <v>248</v>
      </c>
      <c r="G111" s="34" t="s">
        <v>13</v>
      </c>
      <c r="H111" s="34" t="s">
        <v>12</v>
      </c>
      <c r="I111" s="36" t="s">
        <v>41</v>
      </c>
      <c r="J111" s="34" t="s">
        <v>212</v>
      </c>
      <c r="K111" s="37"/>
      <c r="L111">
        <f t="shared" si="1"/>
        <v>0</v>
      </c>
    </row>
    <row r="112" spans="1:12" ht="33.75" x14ac:dyDescent="0.25">
      <c r="A112" s="33">
        <v>104</v>
      </c>
      <c r="B112" s="34" t="s">
        <v>33</v>
      </c>
      <c r="C112" s="35" t="s">
        <v>249</v>
      </c>
      <c r="D112" s="35" t="s">
        <v>249</v>
      </c>
      <c r="E112" s="34" t="s">
        <v>737</v>
      </c>
      <c r="F112" s="34" t="s">
        <v>208</v>
      </c>
      <c r="G112" s="34" t="s">
        <v>13</v>
      </c>
      <c r="H112" s="34" t="s">
        <v>12</v>
      </c>
      <c r="I112" s="36" t="s">
        <v>55</v>
      </c>
      <c r="J112" s="34" t="s">
        <v>212</v>
      </c>
      <c r="K112" s="37"/>
      <c r="L112">
        <f t="shared" si="1"/>
        <v>0</v>
      </c>
    </row>
    <row r="113" spans="1:12" ht="45.75" thickBot="1" x14ac:dyDescent="0.3">
      <c r="A113" s="38">
        <v>105</v>
      </c>
      <c r="B113" s="39" t="s">
        <v>33</v>
      </c>
      <c r="C113" s="40" t="s">
        <v>251</v>
      </c>
      <c r="D113" s="40" t="s">
        <v>250</v>
      </c>
      <c r="E113" s="39" t="s">
        <v>738</v>
      </c>
      <c r="F113" s="39" t="s">
        <v>252</v>
      </c>
      <c r="G113" s="39" t="s">
        <v>11</v>
      </c>
      <c r="H113" s="39" t="s">
        <v>21</v>
      </c>
      <c r="I113" s="41" t="s">
        <v>46</v>
      </c>
      <c r="J113" s="39" t="s">
        <v>212</v>
      </c>
      <c r="K113" s="42" t="s">
        <v>2736</v>
      </c>
      <c r="L113">
        <f t="shared" si="1"/>
        <v>0</v>
      </c>
    </row>
    <row r="114" spans="1:12" ht="33.75" x14ac:dyDescent="0.25">
      <c r="A114" s="28">
        <v>106</v>
      </c>
      <c r="B114" s="29" t="s">
        <v>33</v>
      </c>
      <c r="C114" s="30" t="s">
        <v>253</v>
      </c>
      <c r="D114" s="30" t="s">
        <v>253</v>
      </c>
      <c r="E114" s="29" t="s">
        <v>739</v>
      </c>
      <c r="F114" s="29" t="s">
        <v>150</v>
      </c>
      <c r="G114" s="29" t="s">
        <v>11</v>
      </c>
      <c r="H114" s="29" t="s">
        <v>12</v>
      </c>
      <c r="I114" s="31" t="s">
        <v>41</v>
      </c>
      <c r="J114" s="29" t="s">
        <v>212</v>
      </c>
      <c r="K114" s="32"/>
      <c r="L114">
        <f t="shared" si="1"/>
        <v>0</v>
      </c>
    </row>
    <row r="115" spans="1:12" ht="33.75" x14ac:dyDescent="0.25">
      <c r="A115" s="33">
        <v>107</v>
      </c>
      <c r="B115" s="34" t="s">
        <v>33</v>
      </c>
      <c r="C115" s="35" t="s">
        <v>254</v>
      </c>
      <c r="D115" s="35" t="s">
        <v>254</v>
      </c>
      <c r="E115" s="34" t="s">
        <v>740</v>
      </c>
      <c r="F115" s="34" t="s">
        <v>255</v>
      </c>
      <c r="G115" s="34" t="s">
        <v>11</v>
      </c>
      <c r="H115" s="34" t="s">
        <v>12</v>
      </c>
      <c r="I115" s="36" t="s">
        <v>55</v>
      </c>
      <c r="J115" s="34" t="s">
        <v>212</v>
      </c>
      <c r="K115" s="37"/>
      <c r="L115">
        <f t="shared" si="1"/>
        <v>0</v>
      </c>
    </row>
    <row r="116" spans="1:12" ht="33.75" x14ac:dyDescent="0.25">
      <c r="A116" s="33">
        <v>108</v>
      </c>
      <c r="B116" s="34" t="s">
        <v>33</v>
      </c>
      <c r="C116" s="35" t="s">
        <v>256</v>
      </c>
      <c r="D116" s="35" t="s">
        <v>256</v>
      </c>
      <c r="E116" s="34" t="s">
        <v>741</v>
      </c>
      <c r="F116" s="34" t="s">
        <v>257</v>
      </c>
      <c r="G116" s="34" t="s">
        <v>11</v>
      </c>
      <c r="H116" s="34" t="s">
        <v>12</v>
      </c>
      <c r="I116" s="36" t="s">
        <v>55</v>
      </c>
      <c r="J116" s="34" t="s">
        <v>212</v>
      </c>
      <c r="K116" s="37"/>
      <c r="L116">
        <f t="shared" si="1"/>
        <v>0</v>
      </c>
    </row>
    <row r="117" spans="1:12" ht="22.5" x14ac:dyDescent="0.25">
      <c r="A117" s="33">
        <v>109</v>
      </c>
      <c r="B117" s="34" t="s">
        <v>33</v>
      </c>
      <c r="C117" s="35" t="s">
        <v>37</v>
      </c>
      <c r="D117" s="35" t="s">
        <v>37</v>
      </c>
      <c r="E117" s="34" t="s">
        <v>742</v>
      </c>
      <c r="F117" s="34" t="s">
        <v>258</v>
      </c>
      <c r="G117" s="34" t="s">
        <v>11</v>
      </c>
      <c r="H117" s="34" t="s">
        <v>12</v>
      </c>
      <c r="I117" s="36" t="s">
        <v>64</v>
      </c>
      <c r="J117" s="34" t="s">
        <v>212</v>
      </c>
      <c r="K117" s="37"/>
      <c r="L117">
        <f t="shared" si="1"/>
        <v>0</v>
      </c>
    </row>
    <row r="118" spans="1:12" ht="34.5" thickBot="1" x14ac:dyDescent="0.3">
      <c r="A118" s="38">
        <v>110</v>
      </c>
      <c r="B118" s="39" t="s">
        <v>33</v>
      </c>
      <c r="C118" s="40" t="s">
        <v>259</v>
      </c>
      <c r="D118" s="40" t="s">
        <v>259</v>
      </c>
      <c r="E118" s="39" t="s">
        <v>743</v>
      </c>
      <c r="F118" s="39" t="s">
        <v>260</v>
      </c>
      <c r="G118" s="39" t="s">
        <v>11</v>
      </c>
      <c r="H118" s="39" t="s">
        <v>12</v>
      </c>
      <c r="I118" s="41" t="s">
        <v>55</v>
      </c>
      <c r="J118" s="39" t="s">
        <v>212</v>
      </c>
      <c r="K118" s="42"/>
      <c r="L118">
        <f t="shared" si="1"/>
        <v>0</v>
      </c>
    </row>
    <row r="119" spans="1:12" ht="22.5" x14ac:dyDescent="0.25">
      <c r="A119" s="28">
        <v>111</v>
      </c>
      <c r="B119" s="29" t="s">
        <v>33</v>
      </c>
      <c r="C119" s="30" t="s">
        <v>263</v>
      </c>
      <c r="D119" s="30" t="s">
        <v>263</v>
      </c>
      <c r="E119" s="29" t="s">
        <v>745</v>
      </c>
      <c r="F119" s="29" t="s">
        <v>264</v>
      </c>
      <c r="G119" s="29" t="s">
        <v>13</v>
      </c>
      <c r="H119" s="29" t="s">
        <v>16</v>
      </c>
      <c r="I119" s="31" t="s">
        <v>103</v>
      </c>
      <c r="J119" s="29" t="s">
        <v>212</v>
      </c>
      <c r="K119" s="32"/>
      <c r="L119">
        <f t="shared" si="1"/>
        <v>0</v>
      </c>
    </row>
    <row r="120" spans="1:12" ht="22.5" x14ac:dyDescent="0.25">
      <c r="A120" s="33">
        <v>112</v>
      </c>
      <c r="B120" s="34" t="s">
        <v>33</v>
      </c>
      <c r="C120" s="35" t="s">
        <v>261</v>
      </c>
      <c r="D120" s="35" t="s">
        <v>261</v>
      </c>
      <c r="E120" s="34" t="s">
        <v>744</v>
      </c>
      <c r="F120" s="34" t="s">
        <v>262</v>
      </c>
      <c r="G120" s="34" t="s">
        <v>13</v>
      </c>
      <c r="H120" s="34" t="s">
        <v>12</v>
      </c>
      <c r="I120" s="36" t="s">
        <v>64</v>
      </c>
      <c r="J120" s="34" t="s">
        <v>212</v>
      </c>
      <c r="K120" s="37"/>
      <c r="L120">
        <f t="shared" si="1"/>
        <v>0</v>
      </c>
    </row>
    <row r="121" spans="1:12" ht="45" x14ac:dyDescent="0.25">
      <c r="A121" s="33">
        <v>113</v>
      </c>
      <c r="B121" s="34" t="s">
        <v>33</v>
      </c>
      <c r="C121" s="35" t="s">
        <v>266</v>
      </c>
      <c r="D121" s="35" t="s">
        <v>265</v>
      </c>
      <c r="E121" s="34" t="s">
        <v>746</v>
      </c>
      <c r="F121" s="34" t="s">
        <v>267</v>
      </c>
      <c r="G121" s="34" t="s">
        <v>11</v>
      </c>
      <c r="H121" s="34" t="s">
        <v>21</v>
      </c>
      <c r="I121" s="36" t="s">
        <v>46</v>
      </c>
      <c r="J121" s="34" t="s">
        <v>212</v>
      </c>
      <c r="K121" s="37" t="s">
        <v>2736</v>
      </c>
      <c r="L121">
        <f t="shared" si="1"/>
        <v>0</v>
      </c>
    </row>
    <row r="122" spans="1:12" ht="33.75" x14ac:dyDescent="0.25">
      <c r="A122" s="33">
        <v>114</v>
      </c>
      <c r="B122" s="34" t="s">
        <v>33</v>
      </c>
      <c r="C122" s="35" t="s">
        <v>268</v>
      </c>
      <c r="D122" s="35" t="s">
        <v>268</v>
      </c>
      <c r="E122" s="34" t="s">
        <v>747</v>
      </c>
      <c r="F122" s="34" t="s">
        <v>154</v>
      </c>
      <c r="G122" s="34" t="s">
        <v>11</v>
      </c>
      <c r="H122" s="34" t="s">
        <v>12</v>
      </c>
      <c r="I122" s="36" t="s">
        <v>41</v>
      </c>
      <c r="J122" s="34" t="s">
        <v>212</v>
      </c>
      <c r="K122" s="37"/>
      <c r="L122">
        <f t="shared" si="1"/>
        <v>0</v>
      </c>
    </row>
    <row r="123" spans="1:12" ht="34.5" thickBot="1" x14ac:dyDescent="0.3">
      <c r="A123" s="38">
        <v>115</v>
      </c>
      <c r="B123" s="39" t="s">
        <v>33</v>
      </c>
      <c r="C123" s="40" t="s">
        <v>269</v>
      </c>
      <c r="D123" s="40" t="s">
        <v>269</v>
      </c>
      <c r="E123" s="39" t="s">
        <v>748</v>
      </c>
      <c r="F123" s="39" t="s">
        <v>270</v>
      </c>
      <c r="G123" s="39" t="s">
        <v>11</v>
      </c>
      <c r="H123" s="39" t="s">
        <v>12</v>
      </c>
      <c r="I123" s="41" t="s">
        <v>55</v>
      </c>
      <c r="J123" s="39" t="s">
        <v>212</v>
      </c>
      <c r="K123" s="42"/>
      <c r="L123">
        <f t="shared" si="1"/>
        <v>0</v>
      </c>
    </row>
    <row r="124" spans="1:12" ht="22.5" x14ac:dyDescent="0.25">
      <c r="A124" s="28">
        <v>116</v>
      </c>
      <c r="B124" s="29" t="s">
        <v>33</v>
      </c>
      <c r="C124" s="30" t="s">
        <v>271</v>
      </c>
      <c r="D124" s="30" t="s">
        <v>271</v>
      </c>
      <c r="E124" s="29" t="s">
        <v>749</v>
      </c>
      <c r="F124" s="29" t="s">
        <v>272</v>
      </c>
      <c r="G124" s="29" t="s">
        <v>13</v>
      </c>
      <c r="H124" s="29" t="s">
        <v>12</v>
      </c>
      <c r="I124" s="31" t="s">
        <v>64</v>
      </c>
      <c r="J124" s="29" t="s">
        <v>212</v>
      </c>
      <c r="K124" s="32"/>
      <c r="L124">
        <f t="shared" si="1"/>
        <v>0</v>
      </c>
    </row>
    <row r="125" spans="1:12" ht="33.75" x14ac:dyDescent="0.25">
      <c r="A125" s="33">
        <v>117</v>
      </c>
      <c r="B125" s="34" t="s">
        <v>33</v>
      </c>
      <c r="C125" s="35" t="s">
        <v>273</v>
      </c>
      <c r="D125" s="35" t="s">
        <v>273</v>
      </c>
      <c r="E125" s="34" t="s">
        <v>750</v>
      </c>
      <c r="F125" s="34" t="s">
        <v>191</v>
      </c>
      <c r="G125" s="34" t="s">
        <v>13</v>
      </c>
      <c r="H125" s="34" t="s">
        <v>12</v>
      </c>
      <c r="I125" s="36" t="s">
        <v>41</v>
      </c>
      <c r="J125" s="34" t="s">
        <v>212</v>
      </c>
      <c r="K125" s="37"/>
      <c r="L125">
        <f t="shared" si="1"/>
        <v>0</v>
      </c>
    </row>
    <row r="126" spans="1:12" ht="22.5" x14ac:dyDescent="0.25">
      <c r="A126" s="33">
        <v>118</v>
      </c>
      <c r="B126" s="34" t="s">
        <v>33</v>
      </c>
      <c r="C126" s="35" t="s">
        <v>274</v>
      </c>
      <c r="D126" s="35" t="s">
        <v>274</v>
      </c>
      <c r="E126" s="34" t="s">
        <v>751</v>
      </c>
      <c r="F126" s="34" t="s">
        <v>240</v>
      </c>
      <c r="G126" s="34" t="s">
        <v>11</v>
      </c>
      <c r="H126" s="34" t="s">
        <v>12</v>
      </c>
      <c r="I126" s="36" t="s">
        <v>64</v>
      </c>
      <c r="J126" s="34" t="s">
        <v>212</v>
      </c>
      <c r="K126" s="37"/>
      <c r="L126">
        <f t="shared" si="1"/>
        <v>0</v>
      </c>
    </row>
    <row r="127" spans="1:12" ht="33.75" x14ac:dyDescent="0.25">
      <c r="A127" s="33">
        <v>119</v>
      </c>
      <c r="B127" s="34" t="s">
        <v>33</v>
      </c>
      <c r="C127" s="35" t="s">
        <v>275</v>
      </c>
      <c r="D127" s="35" t="s">
        <v>275</v>
      </c>
      <c r="E127" s="34" t="s">
        <v>752</v>
      </c>
      <c r="F127" s="34" t="s">
        <v>276</v>
      </c>
      <c r="G127" s="34" t="s">
        <v>11</v>
      </c>
      <c r="H127" s="34" t="s">
        <v>12</v>
      </c>
      <c r="I127" s="36" t="s">
        <v>41</v>
      </c>
      <c r="J127" s="34" t="s">
        <v>212</v>
      </c>
      <c r="K127" s="37"/>
      <c r="L127">
        <f t="shared" si="1"/>
        <v>0</v>
      </c>
    </row>
    <row r="128" spans="1:12" ht="23.25" thickBot="1" x14ac:dyDescent="0.3">
      <c r="A128" s="38">
        <v>120</v>
      </c>
      <c r="B128" s="39" t="s">
        <v>33</v>
      </c>
      <c r="C128" s="40" t="s">
        <v>277</v>
      </c>
      <c r="D128" s="40" t="s">
        <v>277</v>
      </c>
      <c r="E128" s="39" t="s">
        <v>753</v>
      </c>
      <c r="F128" s="39" t="s">
        <v>278</v>
      </c>
      <c r="G128" s="39" t="s">
        <v>11</v>
      </c>
      <c r="H128" s="39" t="s">
        <v>16</v>
      </c>
      <c r="I128" s="41" t="s">
        <v>64</v>
      </c>
      <c r="J128" s="39" t="s">
        <v>212</v>
      </c>
      <c r="K128" s="42"/>
      <c r="L128">
        <f t="shared" si="1"/>
        <v>0</v>
      </c>
    </row>
    <row r="129" spans="1:12" ht="33.75" x14ac:dyDescent="0.25">
      <c r="A129" s="28">
        <v>121</v>
      </c>
      <c r="B129" s="29" t="s">
        <v>33</v>
      </c>
      <c r="C129" s="30" t="s">
        <v>279</v>
      </c>
      <c r="D129" s="30" t="s">
        <v>279</v>
      </c>
      <c r="E129" s="29" t="s">
        <v>754</v>
      </c>
      <c r="F129" s="29" t="s">
        <v>123</v>
      </c>
      <c r="G129" s="29" t="s">
        <v>11</v>
      </c>
      <c r="H129" s="29" t="s">
        <v>12</v>
      </c>
      <c r="I129" s="31" t="s">
        <v>41</v>
      </c>
      <c r="J129" s="29" t="s">
        <v>212</v>
      </c>
      <c r="K129" s="32"/>
      <c r="L129">
        <f t="shared" si="1"/>
        <v>0</v>
      </c>
    </row>
    <row r="130" spans="1:12" ht="33.75" x14ac:dyDescent="0.25">
      <c r="A130" s="33">
        <v>122</v>
      </c>
      <c r="B130" s="34" t="s">
        <v>33</v>
      </c>
      <c r="C130" s="35" t="s">
        <v>280</v>
      </c>
      <c r="D130" s="35" t="s">
        <v>280</v>
      </c>
      <c r="E130" s="34" t="s">
        <v>755</v>
      </c>
      <c r="F130" s="34" t="s">
        <v>281</v>
      </c>
      <c r="G130" s="34" t="s">
        <v>11</v>
      </c>
      <c r="H130" s="34" t="s">
        <v>12</v>
      </c>
      <c r="I130" s="36" t="s">
        <v>55</v>
      </c>
      <c r="J130" s="34" t="s">
        <v>212</v>
      </c>
      <c r="K130" s="37"/>
      <c r="L130">
        <f t="shared" si="1"/>
        <v>0</v>
      </c>
    </row>
    <row r="131" spans="1:12" ht="33.75" x14ac:dyDescent="0.25">
      <c r="A131" s="33">
        <v>123</v>
      </c>
      <c r="B131" s="34" t="s">
        <v>33</v>
      </c>
      <c r="C131" s="35" t="s">
        <v>282</v>
      </c>
      <c r="D131" s="35" t="s">
        <v>282</v>
      </c>
      <c r="E131" s="34" t="s">
        <v>756</v>
      </c>
      <c r="F131" s="34" t="s">
        <v>283</v>
      </c>
      <c r="G131" s="34" t="s">
        <v>13</v>
      </c>
      <c r="H131" s="34" t="s">
        <v>12</v>
      </c>
      <c r="I131" s="36" t="s">
        <v>55</v>
      </c>
      <c r="J131" s="34" t="s">
        <v>212</v>
      </c>
      <c r="K131" s="37"/>
      <c r="L131">
        <f t="shared" si="1"/>
        <v>0</v>
      </c>
    </row>
    <row r="132" spans="1:12" ht="33.75" x14ac:dyDescent="0.25">
      <c r="A132" s="33">
        <v>124</v>
      </c>
      <c r="B132" s="34" t="s">
        <v>33</v>
      </c>
      <c r="C132" s="35" t="s">
        <v>284</v>
      </c>
      <c r="D132" s="35" t="s">
        <v>284</v>
      </c>
      <c r="E132" s="34" t="s">
        <v>757</v>
      </c>
      <c r="F132" s="34" t="s">
        <v>285</v>
      </c>
      <c r="G132" s="34" t="s">
        <v>11</v>
      </c>
      <c r="H132" s="34" t="s">
        <v>12</v>
      </c>
      <c r="I132" s="36" t="s">
        <v>41</v>
      </c>
      <c r="J132" s="34" t="s">
        <v>212</v>
      </c>
      <c r="K132" s="37"/>
      <c r="L132">
        <f t="shared" si="1"/>
        <v>0</v>
      </c>
    </row>
    <row r="133" spans="1:12" ht="34.5" thickBot="1" x14ac:dyDescent="0.3">
      <c r="A133" s="38">
        <v>125</v>
      </c>
      <c r="B133" s="39" t="s">
        <v>33</v>
      </c>
      <c r="C133" s="40" t="s">
        <v>286</v>
      </c>
      <c r="D133" s="40" t="s">
        <v>286</v>
      </c>
      <c r="E133" s="39" t="s">
        <v>758</v>
      </c>
      <c r="F133" s="39" t="s">
        <v>287</v>
      </c>
      <c r="G133" s="39" t="s">
        <v>11</v>
      </c>
      <c r="H133" s="39" t="s">
        <v>12</v>
      </c>
      <c r="I133" s="41" t="s">
        <v>55</v>
      </c>
      <c r="J133" s="39" t="s">
        <v>212</v>
      </c>
      <c r="K133" s="42"/>
      <c r="L133">
        <f t="shared" si="1"/>
        <v>0</v>
      </c>
    </row>
    <row r="134" spans="1:12" ht="45" x14ac:dyDescent="0.25">
      <c r="A134" s="28">
        <v>126</v>
      </c>
      <c r="B134" s="29" t="s">
        <v>33</v>
      </c>
      <c r="C134" s="30" t="s">
        <v>289</v>
      </c>
      <c r="D134" s="30" t="s">
        <v>288</v>
      </c>
      <c r="E134" s="29" t="s">
        <v>759</v>
      </c>
      <c r="F134" s="29" t="s">
        <v>290</v>
      </c>
      <c r="G134" s="29" t="s">
        <v>11</v>
      </c>
      <c r="H134" s="29" t="s">
        <v>21</v>
      </c>
      <c r="I134" s="31" t="s">
        <v>46</v>
      </c>
      <c r="J134" s="29" t="s">
        <v>212</v>
      </c>
      <c r="K134" s="32" t="s">
        <v>2736</v>
      </c>
      <c r="L134">
        <f t="shared" si="1"/>
        <v>0</v>
      </c>
    </row>
    <row r="135" spans="1:12" ht="22.5" x14ac:dyDescent="0.25">
      <c r="A135" s="33">
        <v>127</v>
      </c>
      <c r="B135" s="34" t="s">
        <v>33</v>
      </c>
      <c r="C135" s="35" t="s">
        <v>291</v>
      </c>
      <c r="D135" s="35" t="s">
        <v>291</v>
      </c>
      <c r="E135" s="34" t="s">
        <v>760</v>
      </c>
      <c r="F135" s="34" t="s">
        <v>292</v>
      </c>
      <c r="G135" s="34" t="s">
        <v>13</v>
      </c>
      <c r="H135" s="34" t="s">
        <v>12</v>
      </c>
      <c r="I135" s="36" t="s">
        <v>64</v>
      </c>
      <c r="J135" s="34" t="s">
        <v>212</v>
      </c>
      <c r="K135" s="37"/>
      <c r="L135">
        <f t="shared" si="1"/>
        <v>0</v>
      </c>
    </row>
    <row r="136" spans="1:12" ht="33.75" x14ac:dyDescent="0.25">
      <c r="A136" s="33">
        <v>128</v>
      </c>
      <c r="B136" s="34" t="s">
        <v>33</v>
      </c>
      <c r="C136" s="35" t="s">
        <v>293</v>
      </c>
      <c r="D136" s="35" t="s">
        <v>293</v>
      </c>
      <c r="E136" s="34" t="s">
        <v>761</v>
      </c>
      <c r="F136" s="34" t="s">
        <v>214</v>
      </c>
      <c r="G136" s="34" t="s">
        <v>11</v>
      </c>
      <c r="H136" s="34" t="s">
        <v>12</v>
      </c>
      <c r="I136" s="36" t="s">
        <v>41</v>
      </c>
      <c r="J136" s="34" t="s">
        <v>212</v>
      </c>
      <c r="K136" s="37"/>
      <c r="L136">
        <f t="shared" si="1"/>
        <v>0</v>
      </c>
    </row>
    <row r="137" spans="1:12" ht="33.75" x14ac:dyDescent="0.25">
      <c r="A137" s="33">
        <v>129</v>
      </c>
      <c r="B137" s="34" t="s">
        <v>34</v>
      </c>
      <c r="C137" s="35" t="s">
        <v>295</v>
      </c>
      <c r="D137" s="35" t="s">
        <v>295</v>
      </c>
      <c r="E137" s="34" t="s">
        <v>762</v>
      </c>
      <c r="F137" s="34" t="s">
        <v>296</v>
      </c>
      <c r="G137" s="34" t="s">
        <v>13</v>
      </c>
      <c r="H137" s="34" t="s">
        <v>12</v>
      </c>
      <c r="I137" s="36" t="s">
        <v>55</v>
      </c>
      <c r="J137" s="34" t="s">
        <v>294</v>
      </c>
      <c r="K137" s="37"/>
      <c r="L137">
        <f t="shared" si="1"/>
        <v>0</v>
      </c>
    </row>
    <row r="138" spans="1:12" ht="34.5" thickBot="1" x14ac:dyDescent="0.3">
      <c r="A138" s="38">
        <v>130</v>
      </c>
      <c r="B138" s="39" t="s">
        <v>34</v>
      </c>
      <c r="C138" s="40" t="s">
        <v>297</v>
      </c>
      <c r="D138" s="40" t="s">
        <v>297</v>
      </c>
      <c r="E138" s="39" t="s">
        <v>763</v>
      </c>
      <c r="F138" s="39" t="s">
        <v>298</v>
      </c>
      <c r="G138" s="39" t="s">
        <v>11</v>
      </c>
      <c r="H138" s="39" t="s">
        <v>12</v>
      </c>
      <c r="I138" s="41" t="s">
        <v>41</v>
      </c>
      <c r="J138" s="39" t="s">
        <v>294</v>
      </c>
      <c r="K138" s="42"/>
      <c r="L138">
        <f t="shared" ref="L138:L203" si="2">2007-RIGHT(F138,4)</f>
        <v>0</v>
      </c>
    </row>
    <row r="139" spans="1:12" x14ac:dyDescent="0.25">
      <c r="A139" s="28">
        <v>131</v>
      </c>
      <c r="B139" s="29" t="s">
        <v>34</v>
      </c>
      <c r="C139" s="30" t="s">
        <v>2745</v>
      </c>
      <c r="D139" s="30" t="s">
        <v>2741</v>
      </c>
      <c r="E139" s="29" t="s">
        <v>2742</v>
      </c>
      <c r="F139" s="29" t="s">
        <v>1795</v>
      </c>
      <c r="G139" s="29" t="s">
        <v>11</v>
      </c>
      <c r="H139" s="29" t="s">
        <v>21</v>
      </c>
      <c r="I139" s="31" t="s">
        <v>25</v>
      </c>
      <c r="J139" s="29" t="s">
        <v>294</v>
      </c>
      <c r="K139" s="32" t="s">
        <v>2736</v>
      </c>
      <c r="L139">
        <f t="shared" si="2"/>
        <v>1</v>
      </c>
    </row>
    <row r="140" spans="1:12" ht="22.5" x14ac:dyDescent="0.25">
      <c r="A140" s="33">
        <v>132</v>
      </c>
      <c r="B140" s="34" t="s">
        <v>34</v>
      </c>
      <c r="C140" s="35" t="s">
        <v>299</v>
      </c>
      <c r="D140" s="35" t="s">
        <v>299</v>
      </c>
      <c r="E140" s="34" t="s">
        <v>764</v>
      </c>
      <c r="F140" s="34" t="s">
        <v>17</v>
      </c>
      <c r="G140" s="34" t="s">
        <v>11</v>
      </c>
      <c r="H140" s="34" t="s">
        <v>16</v>
      </c>
      <c r="I140" s="36" t="s">
        <v>64</v>
      </c>
      <c r="J140" s="34" t="s">
        <v>294</v>
      </c>
      <c r="K140" s="37"/>
      <c r="L140">
        <f t="shared" si="2"/>
        <v>2</v>
      </c>
    </row>
    <row r="141" spans="1:12" ht="33.75" x14ac:dyDescent="0.25">
      <c r="A141" s="33">
        <v>133</v>
      </c>
      <c r="B141" s="34" t="s">
        <v>34</v>
      </c>
      <c r="C141" s="35" t="s">
        <v>300</v>
      </c>
      <c r="D141" s="35" t="s">
        <v>300</v>
      </c>
      <c r="E141" s="34" t="s">
        <v>765</v>
      </c>
      <c r="F141" s="34" t="s">
        <v>301</v>
      </c>
      <c r="G141" s="34" t="s">
        <v>11</v>
      </c>
      <c r="H141" s="34" t="s">
        <v>12</v>
      </c>
      <c r="I141" s="36" t="s">
        <v>41</v>
      </c>
      <c r="J141" s="34" t="s">
        <v>294</v>
      </c>
      <c r="K141" s="37"/>
      <c r="L141">
        <f t="shared" si="2"/>
        <v>0</v>
      </c>
    </row>
    <row r="142" spans="1:12" ht="33.75" x14ac:dyDescent="0.25">
      <c r="A142" s="33">
        <v>134</v>
      </c>
      <c r="B142" s="34" t="s">
        <v>34</v>
      </c>
      <c r="C142" s="35" t="s">
        <v>302</v>
      </c>
      <c r="D142" s="35" t="s">
        <v>302</v>
      </c>
      <c r="E142" s="34" t="s">
        <v>766</v>
      </c>
      <c r="F142" s="34" t="s">
        <v>258</v>
      </c>
      <c r="G142" s="34" t="s">
        <v>11</v>
      </c>
      <c r="H142" s="34" t="s">
        <v>12</v>
      </c>
      <c r="I142" s="36" t="s">
        <v>41</v>
      </c>
      <c r="J142" s="34" t="s">
        <v>294</v>
      </c>
      <c r="K142" s="37" t="s">
        <v>2736</v>
      </c>
      <c r="L142">
        <f t="shared" si="2"/>
        <v>0</v>
      </c>
    </row>
    <row r="143" spans="1:12" ht="15.75" thickBot="1" x14ac:dyDescent="0.3">
      <c r="A143" s="38">
        <v>135</v>
      </c>
      <c r="B143" s="39" t="s">
        <v>34</v>
      </c>
      <c r="C143" s="40" t="s">
        <v>982</v>
      </c>
      <c r="D143" s="40" t="s">
        <v>982</v>
      </c>
      <c r="E143" s="39" t="s">
        <v>983</v>
      </c>
      <c r="F143" s="39" t="s">
        <v>984</v>
      </c>
      <c r="G143" s="39" t="s">
        <v>13</v>
      </c>
      <c r="H143" s="39" t="s">
        <v>12</v>
      </c>
      <c r="I143" s="41" t="s">
        <v>985</v>
      </c>
      <c r="J143" s="39" t="s">
        <v>294</v>
      </c>
      <c r="K143" s="42"/>
      <c r="L143">
        <f t="shared" si="2"/>
        <v>1</v>
      </c>
    </row>
    <row r="144" spans="1:12" ht="33.75" x14ac:dyDescent="0.25">
      <c r="A144" s="28">
        <v>136</v>
      </c>
      <c r="B144" s="29" t="s">
        <v>34</v>
      </c>
      <c r="C144" s="30" t="s">
        <v>303</v>
      </c>
      <c r="D144" s="30" t="s">
        <v>303</v>
      </c>
      <c r="E144" s="29" t="s">
        <v>767</v>
      </c>
      <c r="F144" s="29" t="s">
        <v>220</v>
      </c>
      <c r="G144" s="29" t="s">
        <v>13</v>
      </c>
      <c r="H144" s="29" t="s">
        <v>12</v>
      </c>
      <c r="I144" s="31" t="s">
        <v>41</v>
      </c>
      <c r="J144" s="29" t="s">
        <v>294</v>
      </c>
      <c r="K144" s="32"/>
      <c r="L144">
        <f t="shared" si="2"/>
        <v>0</v>
      </c>
    </row>
    <row r="145" spans="1:12" ht="22.5" x14ac:dyDescent="0.25">
      <c r="A145" s="33">
        <v>137</v>
      </c>
      <c r="B145" s="34" t="s">
        <v>34</v>
      </c>
      <c r="C145" s="35" t="s">
        <v>304</v>
      </c>
      <c r="D145" s="35" t="s">
        <v>304</v>
      </c>
      <c r="E145" s="34" t="s">
        <v>768</v>
      </c>
      <c r="F145" s="34" t="s">
        <v>305</v>
      </c>
      <c r="G145" s="34" t="s">
        <v>13</v>
      </c>
      <c r="H145" s="34" t="s">
        <v>12</v>
      </c>
      <c r="I145" s="36" t="s">
        <v>64</v>
      </c>
      <c r="J145" s="34" t="s">
        <v>294</v>
      </c>
      <c r="K145" s="37"/>
      <c r="L145">
        <f t="shared" si="2"/>
        <v>0</v>
      </c>
    </row>
    <row r="146" spans="1:12" ht="33.75" x14ac:dyDescent="0.25">
      <c r="A146" s="33">
        <v>138</v>
      </c>
      <c r="B146" s="34" t="s">
        <v>34</v>
      </c>
      <c r="C146" s="35" t="s">
        <v>306</v>
      </c>
      <c r="D146" s="35" t="s">
        <v>306</v>
      </c>
      <c r="E146" s="34" t="s">
        <v>769</v>
      </c>
      <c r="F146" s="34" t="s">
        <v>220</v>
      </c>
      <c r="G146" s="34" t="s">
        <v>13</v>
      </c>
      <c r="H146" s="34" t="s">
        <v>12</v>
      </c>
      <c r="I146" s="36" t="s">
        <v>55</v>
      </c>
      <c r="J146" s="34" t="s">
        <v>294</v>
      </c>
      <c r="K146" s="37"/>
      <c r="L146">
        <f t="shared" si="2"/>
        <v>0</v>
      </c>
    </row>
    <row r="147" spans="1:12" x14ac:dyDescent="0.25">
      <c r="A147" s="33">
        <v>139</v>
      </c>
      <c r="B147" s="34" t="s">
        <v>34</v>
      </c>
      <c r="C147" s="35" t="s">
        <v>2772</v>
      </c>
      <c r="D147" s="35" t="s">
        <v>2772</v>
      </c>
      <c r="E147" s="34"/>
      <c r="F147" s="34" t="s">
        <v>2773</v>
      </c>
      <c r="G147" s="34" t="s">
        <v>13</v>
      </c>
      <c r="H147" s="34" t="s">
        <v>16</v>
      </c>
      <c r="I147" s="36" t="s">
        <v>1114</v>
      </c>
      <c r="J147" s="34" t="s">
        <v>294</v>
      </c>
      <c r="K147" s="37"/>
      <c r="L147">
        <f t="shared" si="2"/>
        <v>1</v>
      </c>
    </row>
    <row r="148" spans="1:12" ht="34.5" thickBot="1" x14ac:dyDescent="0.3">
      <c r="A148" s="38">
        <v>140</v>
      </c>
      <c r="B148" s="39" t="s">
        <v>34</v>
      </c>
      <c r="C148" s="40" t="s">
        <v>307</v>
      </c>
      <c r="D148" s="40" t="s">
        <v>307</v>
      </c>
      <c r="E148" s="39" t="s">
        <v>770</v>
      </c>
      <c r="F148" s="39" t="s">
        <v>308</v>
      </c>
      <c r="G148" s="39" t="s">
        <v>13</v>
      </c>
      <c r="H148" s="39" t="s">
        <v>12</v>
      </c>
      <c r="I148" s="41" t="s">
        <v>41</v>
      </c>
      <c r="J148" s="39" t="s">
        <v>294</v>
      </c>
      <c r="K148" s="42"/>
    </row>
    <row r="149" spans="1:12" x14ac:dyDescent="0.25">
      <c r="A149" s="28">
        <v>141</v>
      </c>
      <c r="B149" s="29" t="s">
        <v>34</v>
      </c>
      <c r="C149" s="30" t="s">
        <v>2774</v>
      </c>
      <c r="D149" s="30" t="s">
        <v>2774</v>
      </c>
      <c r="E149" s="29"/>
      <c r="F149" s="29" t="s">
        <v>1718</v>
      </c>
      <c r="G149" s="29" t="s">
        <v>13</v>
      </c>
      <c r="H149" s="29" t="s">
        <v>16</v>
      </c>
      <c r="I149" s="31" t="s">
        <v>34</v>
      </c>
      <c r="J149" s="29" t="s">
        <v>294</v>
      </c>
      <c r="K149" s="32"/>
    </row>
    <row r="150" spans="1:12" ht="33.75" x14ac:dyDescent="0.25">
      <c r="A150" s="33">
        <v>142</v>
      </c>
      <c r="B150" s="34" t="s">
        <v>34</v>
      </c>
      <c r="C150" s="35" t="s">
        <v>309</v>
      </c>
      <c r="D150" s="35" t="s">
        <v>309</v>
      </c>
      <c r="E150" s="34" t="s">
        <v>771</v>
      </c>
      <c r="F150" s="34" t="s">
        <v>310</v>
      </c>
      <c r="G150" s="34" t="s">
        <v>13</v>
      </c>
      <c r="H150" s="34" t="s">
        <v>12</v>
      </c>
      <c r="I150" s="36" t="s">
        <v>55</v>
      </c>
      <c r="J150" s="34" t="s">
        <v>294</v>
      </c>
      <c r="K150" s="37"/>
      <c r="L150">
        <f t="shared" si="2"/>
        <v>0</v>
      </c>
    </row>
    <row r="151" spans="1:12" ht="33.75" x14ac:dyDescent="0.25">
      <c r="A151" s="33">
        <v>143</v>
      </c>
      <c r="B151" s="34" t="s">
        <v>34</v>
      </c>
      <c r="C151" s="35" t="s">
        <v>159</v>
      </c>
      <c r="D151" s="35" t="s">
        <v>159</v>
      </c>
      <c r="E151" s="34" t="s">
        <v>632</v>
      </c>
      <c r="F151" s="34" t="s">
        <v>220</v>
      </c>
      <c r="G151" s="34" t="s">
        <v>13</v>
      </c>
      <c r="H151" s="34" t="s">
        <v>12</v>
      </c>
      <c r="I151" s="36" t="s">
        <v>41</v>
      </c>
      <c r="J151" s="34" t="s">
        <v>294</v>
      </c>
      <c r="K151" s="37"/>
      <c r="L151">
        <f t="shared" si="2"/>
        <v>0</v>
      </c>
    </row>
    <row r="152" spans="1:12" ht="33.75" x14ac:dyDescent="0.25">
      <c r="A152" s="33">
        <v>144</v>
      </c>
      <c r="B152" s="34" t="s">
        <v>34</v>
      </c>
      <c r="C152" s="35" t="s">
        <v>311</v>
      </c>
      <c r="D152" s="35" t="s">
        <v>311</v>
      </c>
      <c r="E152" s="34" t="s">
        <v>772</v>
      </c>
      <c r="F152" s="34" t="s">
        <v>312</v>
      </c>
      <c r="G152" s="34" t="s">
        <v>11</v>
      </c>
      <c r="H152" s="34" t="s">
        <v>12</v>
      </c>
      <c r="I152" s="36" t="s">
        <v>55</v>
      </c>
      <c r="J152" s="34" t="s">
        <v>294</v>
      </c>
      <c r="K152" s="37"/>
      <c r="L152">
        <f t="shared" si="2"/>
        <v>0</v>
      </c>
    </row>
    <row r="153" spans="1:12" ht="23.25" thickBot="1" x14ac:dyDescent="0.3">
      <c r="A153" s="38">
        <v>145</v>
      </c>
      <c r="B153" s="39" t="s">
        <v>34</v>
      </c>
      <c r="C153" s="40" t="s">
        <v>313</v>
      </c>
      <c r="D153" s="40" t="s">
        <v>313</v>
      </c>
      <c r="E153" s="39" t="s">
        <v>773</v>
      </c>
      <c r="F153" s="39" t="s">
        <v>314</v>
      </c>
      <c r="G153" s="39" t="s">
        <v>11</v>
      </c>
      <c r="H153" s="39" t="s">
        <v>15</v>
      </c>
      <c r="I153" s="41" t="s">
        <v>103</v>
      </c>
      <c r="J153" s="39" t="s">
        <v>294</v>
      </c>
      <c r="K153" s="42"/>
      <c r="L153">
        <f t="shared" si="2"/>
        <v>0</v>
      </c>
    </row>
    <row r="154" spans="1:12" ht="33.75" x14ac:dyDescent="0.25">
      <c r="A154" s="28">
        <v>146</v>
      </c>
      <c r="B154" s="29" t="s">
        <v>34</v>
      </c>
      <c r="C154" s="30" t="s">
        <v>315</v>
      </c>
      <c r="D154" s="30" t="s">
        <v>315</v>
      </c>
      <c r="E154" s="29" t="s">
        <v>774</v>
      </c>
      <c r="F154" s="29" t="s">
        <v>316</v>
      </c>
      <c r="G154" s="29" t="s">
        <v>13</v>
      </c>
      <c r="H154" s="29" t="s">
        <v>12</v>
      </c>
      <c r="I154" s="31" t="s">
        <v>55</v>
      </c>
      <c r="J154" s="29" t="s">
        <v>294</v>
      </c>
      <c r="K154" s="32"/>
      <c r="L154">
        <f t="shared" si="2"/>
        <v>0</v>
      </c>
    </row>
    <row r="155" spans="1:12" ht="33.75" x14ac:dyDescent="0.25">
      <c r="A155" s="33">
        <v>147</v>
      </c>
      <c r="B155" s="34" t="s">
        <v>34</v>
      </c>
      <c r="C155" s="35" t="s">
        <v>317</v>
      </c>
      <c r="D155" s="35" t="s">
        <v>317</v>
      </c>
      <c r="E155" s="34" t="s">
        <v>775</v>
      </c>
      <c r="F155" s="34" t="s">
        <v>318</v>
      </c>
      <c r="G155" s="34" t="s">
        <v>11</v>
      </c>
      <c r="H155" s="34" t="s">
        <v>12</v>
      </c>
      <c r="I155" s="36" t="s">
        <v>41</v>
      </c>
      <c r="J155" s="34" t="s">
        <v>294</v>
      </c>
      <c r="K155" s="37"/>
      <c r="L155">
        <f t="shared" si="2"/>
        <v>0</v>
      </c>
    </row>
    <row r="156" spans="1:12" ht="33.75" x14ac:dyDescent="0.25">
      <c r="A156" s="33">
        <v>148</v>
      </c>
      <c r="B156" s="34" t="s">
        <v>34</v>
      </c>
      <c r="C156" s="35" t="s">
        <v>319</v>
      </c>
      <c r="D156" s="35" t="s">
        <v>319</v>
      </c>
      <c r="E156" s="34" t="s">
        <v>776</v>
      </c>
      <c r="F156" s="34" t="s">
        <v>320</v>
      </c>
      <c r="G156" s="34" t="s">
        <v>11</v>
      </c>
      <c r="H156" s="34" t="s">
        <v>12</v>
      </c>
      <c r="I156" s="36" t="s">
        <v>41</v>
      </c>
      <c r="J156" s="34" t="s">
        <v>294</v>
      </c>
      <c r="K156" s="37"/>
      <c r="L156">
        <f t="shared" si="2"/>
        <v>0</v>
      </c>
    </row>
    <row r="157" spans="1:12" ht="33.75" x14ac:dyDescent="0.25">
      <c r="A157" s="33">
        <v>149</v>
      </c>
      <c r="B157" s="34" t="s">
        <v>34</v>
      </c>
      <c r="C157" s="35" t="s">
        <v>321</v>
      </c>
      <c r="D157" s="35" t="s">
        <v>321</v>
      </c>
      <c r="E157" s="34" t="s">
        <v>777</v>
      </c>
      <c r="F157" s="34" t="s">
        <v>78</v>
      </c>
      <c r="G157" s="34" t="s">
        <v>11</v>
      </c>
      <c r="H157" s="34" t="s">
        <v>12</v>
      </c>
      <c r="I157" s="36" t="s">
        <v>41</v>
      </c>
      <c r="J157" s="34" t="s">
        <v>294</v>
      </c>
      <c r="K157" s="37"/>
      <c r="L157">
        <f t="shared" si="2"/>
        <v>0</v>
      </c>
    </row>
    <row r="158" spans="1:12" ht="34.5" thickBot="1" x14ac:dyDescent="0.3">
      <c r="A158" s="38">
        <v>150</v>
      </c>
      <c r="B158" s="39" t="s">
        <v>34</v>
      </c>
      <c r="C158" s="40" t="s">
        <v>322</v>
      </c>
      <c r="D158" s="40" t="s">
        <v>322</v>
      </c>
      <c r="E158" s="39" t="s">
        <v>778</v>
      </c>
      <c r="F158" s="39" t="s">
        <v>323</v>
      </c>
      <c r="G158" s="39" t="s">
        <v>11</v>
      </c>
      <c r="H158" s="39" t="s">
        <v>12</v>
      </c>
      <c r="I158" s="41" t="s">
        <v>41</v>
      </c>
      <c r="J158" s="39" t="s">
        <v>294</v>
      </c>
      <c r="K158" s="42"/>
      <c r="L158">
        <f t="shared" si="2"/>
        <v>0</v>
      </c>
    </row>
    <row r="159" spans="1:12" ht="33.75" x14ac:dyDescent="0.25">
      <c r="A159" s="28">
        <v>151</v>
      </c>
      <c r="B159" s="29" t="s">
        <v>34</v>
      </c>
      <c r="C159" s="30" t="s">
        <v>328</v>
      </c>
      <c r="D159" s="30" t="s">
        <v>328</v>
      </c>
      <c r="E159" s="29" t="s">
        <v>781</v>
      </c>
      <c r="F159" s="29" t="s">
        <v>329</v>
      </c>
      <c r="G159" s="29" t="s">
        <v>11</v>
      </c>
      <c r="H159" s="29" t="s">
        <v>12</v>
      </c>
      <c r="I159" s="31" t="s">
        <v>41</v>
      </c>
      <c r="J159" s="29" t="s">
        <v>294</v>
      </c>
      <c r="K159" s="32"/>
      <c r="L159">
        <f t="shared" si="2"/>
        <v>0</v>
      </c>
    </row>
    <row r="160" spans="1:12" ht="22.5" x14ac:dyDescent="0.25">
      <c r="A160" s="33">
        <v>152</v>
      </c>
      <c r="B160" s="34" t="s">
        <v>34</v>
      </c>
      <c r="C160" s="35" t="s">
        <v>324</v>
      </c>
      <c r="D160" s="35" t="s">
        <v>324</v>
      </c>
      <c r="E160" s="34" t="s">
        <v>779</v>
      </c>
      <c r="F160" s="34" t="s">
        <v>325</v>
      </c>
      <c r="G160" s="34" t="s">
        <v>13</v>
      </c>
      <c r="H160" s="34" t="s">
        <v>12</v>
      </c>
      <c r="I160" s="36" t="s">
        <v>64</v>
      </c>
      <c r="J160" s="34" t="s">
        <v>294</v>
      </c>
      <c r="K160" s="37"/>
      <c r="L160">
        <f t="shared" si="2"/>
        <v>0</v>
      </c>
    </row>
    <row r="161" spans="1:12" ht="33.75" x14ac:dyDescent="0.25">
      <c r="A161" s="33">
        <v>153</v>
      </c>
      <c r="B161" s="34" t="s">
        <v>34</v>
      </c>
      <c r="C161" s="35" t="s">
        <v>326</v>
      </c>
      <c r="D161" s="35" t="s">
        <v>326</v>
      </c>
      <c r="E161" s="34" t="s">
        <v>780</v>
      </c>
      <c r="F161" s="34" t="s">
        <v>327</v>
      </c>
      <c r="G161" s="34" t="s">
        <v>11</v>
      </c>
      <c r="H161" s="34" t="s">
        <v>12</v>
      </c>
      <c r="I161" s="36" t="s">
        <v>55</v>
      </c>
      <c r="J161" s="34" t="s">
        <v>294</v>
      </c>
      <c r="K161" s="37"/>
      <c r="L161">
        <f t="shared" si="2"/>
        <v>0</v>
      </c>
    </row>
    <row r="162" spans="1:12" ht="33.75" x14ac:dyDescent="0.25">
      <c r="A162" s="33">
        <v>154</v>
      </c>
      <c r="B162" s="34" t="s">
        <v>34</v>
      </c>
      <c r="C162" s="35" t="s">
        <v>330</v>
      </c>
      <c r="D162" s="35" t="s">
        <v>330</v>
      </c>
      <c r="E162" s="34" t="s">
        <v>782</v>
      </c>
      <c r="F162" s="34" t="s">
        <v>331</v>
      </c>
      <c r="G162" s="34" t="s">
        <v>13</v>
      </c>
      <c r="H162" s="34" t="s">
        <v>12</v>
      </c>
      <c r="I162" s="36" t="s">
        <v>41</v>
      </c>
      <c r="J162" s="34" t="s">
        <v>294</v>
      </c>
      <c r="K162" s="37"/>
      <c r="L162">
        <f t="shared" si="2"/>
        <v>0</v>
      </c>
    </row>
    <row r="163" spans="1:12" ht="34.5" thickBot="1" x14ac:dyDescent="0.3">
      <c r="A163" s="38">
        <v>155</v>
      </c>
      <c r="B163" s="39" t="s">
        <v>34</v>
      </c>
      <c r="C163" s="40" t="s">
        <v>406</v>
      </c>
      <c r="D163" s="40" t="s">
        <v>406</v>
      </c>
      <c r="E163" s="39" t="s">
        <v>829</v>
      </c>
      <c r="F163" s="39" t="s">
        <v>123</v>
      </c>
      <c r="G163" s="39" t="s">
        <v>11</v>
      </c>
      <c r="H163" s="39" t="s">
        <v>12</v>
      </c>
      <c r="I163" s="41" t="s">
        <v>55</v>
      </c>
      <c r="J163" s="39" t="s">
        <v>294</v>
      </c>
      <c r="K163" s="42"/>
      <c r="L163">
        <f t="shared" si="2"/>
        <v>0</v>
      </c>
    </row>
    <row r="164" spans="1:12" ht="33.75" x14ac:dyDescent="0.25">
      <c r="A164" s="28">
        <v>156</v>
      </c>
      <c r="B164" s="29" t="s">
        <v>34</v>
      </c>
      <c r="C164" s="30" t="s">
        <v>332</v>
      </c>
      <c r="D164" s="30" t="s">
        <v>332</v>
      </c>
      <c r="E164" s="29" t="s">
        <v>783</v>
      </c>
      <c r="F164" s="29" t="s">
        <v>202</v>
      </c>
      <c r="G164" s="29" t="s">
        <v>11</v>
      </c>
      <c r="H164" s="29" t="s">
        <v>12</v>
      </c>
      <c r="I164" s="31" t="s">
        <v>55</v>
      </c>
      <c r="J164" s="29" t="s">
        <v>294</v>
      </c>
      <c r="K164" s="32"/>
      <c r="L164">
        <f t="shared" si="2"/>
        <v>0</v>
      </c>
    </row>
    <row r="165" spans="1:12" ht="33.75" x14ac:dyDescent="0.25">
      <c r="A165" s="33">
        <v>157</v>
      </c>
      <c r="B165" s="34" t="s">
        <v>34</v>
      </c>
      <c r="C165" s="35" t="s">
        <v>333</v>
      </c>
      <c r="D165" s="35" t="s">
        <v>333</v>
      </c>
      <c r="E165" s="34" t="s">
        <v>784</v>
      </c>
      <c r="F165" s="34" t="s">
        <v>334</v>
      </c>
      <c r="G165" s="34" t="s">
        <v>11</v>
      </c>
      <c r="H165" s="34" t="s">
        <v>12</v>
      </c>
      <c r="I165" s="36" t="s">
        <v>41</v>
      </c>
      <c r="J165" s="34" t="s">
        <v>294</v>
      </c>
      <c r="K165" s="37"/>
      <c r="L165">
        <f t="shared" si="2"/>
        <v>0</v>
      </c>
    </row>
    <row r="166" spans="1:12" ht="22.5" x14ac:dyDescent="0.25">
      <c r="A166" s="33">
        <v>158</v>
      </c>
      <c r="B166" s="34" t="s">
        <v>34</v>
      </c>
      <c r="C166" s="35" t="s">
        <v>335</v>
      </c>
      <c r="D166" s="35" t="s">
        <v>335</v>
      </c>
      <c r="E166" s="34" t="s">
        <v>785</v>
      </c>
      <c r="F166" s="34" t="s">
        <v>336</v>
      </c>
      <c r="G166" s="34" t="s">
        <v>11</v>
      </c>
      <c r="H166" s="34" t="s">
        <v>12</v>
      </c>
      <c r="I166" s="36" t="s">
        <v>337</v>
      </c>
      <c r="J166" s="34" t="s">
        <v>294</v>
      </c>
      <c r="K166" s="37"/>
      <c r="L166">
        <f t="shared" si="2"/>
        <v>0</v>
      </c>
    </row>
    <row r="167" spans="1:12" ht="33.75" x14ac:dyDescent="0.25">
      <c r="A167" s="33">
        <v>159</v>
      </c>
      <c r="B167" s="34" t="s">
        <v>34</v>
      </c>
      <c r="C167" s="35" t="s">
        <v>338</v>
      </c>
      <c r="D167" s="35" t="s">
        <v>338</v>
      </c>
      <c r="E167" s="34" t="s">
        <v>786</v>
      </c>
      <c r="F167" s="34" t="s">
        <v>220</v>
      </c>
      <c r="G167" s="34" t="s">
        <v>13</v>
      </c>
      <c r="H167" s="34" t="s">
        <v>12</v>
      </c>
      <c r="I167" s="36" t="s">
        <v>41</v>
      </c>
      <c r="J167" s="34" t="s">
        <v>294</v>
      </c>
      <c r="K167" s="37"/>
      <c r="L167">
        <f t="shared" si="2"/>
        <v>0</v>
      </c>
    </row>
    <row r="168" spans="1:12" ht="34.5" thickBot="1" x14ac:dyDescent="0.3">
      <c r="A168" s="38">
        <v>160</v>
      </c>
      <c r="B168" s="39" t="s">
        <v>34</v>
      </c>
      <c r="C168" s="40" t="s">
        <v>339</v>
      </c>
      <c r="D168" s="40" t="s">
        <v>339</v>
      </c>
      <c r="E168" s="39" t="s">
        <v>787</v>
      </c>
      <c r="F168" s="39" t="s">
        <v>220</v>
      </c>
      <c r="G168" s="39" t="s">
        <v>13</v>
      </c>
      <c r="H168" s="39" t="s">
        <v>12</v>
      </c>
      <c r="I168" s="41" t="s">
        <v>41</v>
      </c>
      <c r="J168" s="39" t="s">
        <v>294</v>
      </c>
      <c r="K168" s="42" t="s">
        <v>2740</v>
      </c>
      <c r="L168">
        <f t="shared" si="2"/>
        <v>0</v>
      </c>
    </row>
    <row r="169" spans="1:12" ht="33.75" x14ac:dyDescent="0.25">
      <c r="A169" s="28">
        <v>161</v>
      </c>
      <c r="B169" s="29" t="s">
        <v>34</v>
      </c>
      <c r="C169" s="30" t="s">
        <v>342</v>
      </c>
      <c r="D169" s="30" t="s">
        <v>342</v>
      </c>
      <c r="E169" s="29" t="s">
        <v>789</v>
      </c>
      <c r="F169" s="29" t="s">
        <v>325</v>
      </c>
      <c r="G169" s="29" t="s">
        <v>13</v>
      </c>
      <c r="H169" s="29" t="s">
        <v>12</v>
      </c>
      <c r="I169" s="31" t="s">
        <v>41</v>
      </c>
      <c r="J169" s="29" t="s">
        <v>294</v>
      </c>
      <c r="K169" s="32"/>
      <c r="L169">
        <f t="shared" si="2"/>
        <v>0</v>
      </c>
    </row>
    <row r="170" spans="1:12" ht="22.5" x14ac:dyDescent="0.25">
      <c r="A170" s="33">
        <v>162</v>
      </c>
      <c r="B170" s="34" t="s">
        <v>34</v>
      </c>
      <c r="C170" s="35" t="s">
        <v>346</v>
      </c>
      <c r="D170" s="35" t="s">
        <v>346</v>
      </c>
      <c r="E170" s="34" t="s">
        <v>792</v>
      </c>
      <c r="F170" s="34" t="s">
        <v>347</v>
      </c>
      <c r="G170" s="34" t="s">
        <v>13</v>
      </c>
      <c r="H170" s="34" t="s">
        <v>15</v>
      </c>
      <c r="I170" s="36" t="s">
        <v>103</v>
      </c>
      <c r="J170" s="34" t="s">
        <v>294</v>
      </c>
      <c r="K170" s="37"/>
      <c r="L170">
        <f t="shared" si="2"/>
        <v>0</v>
      </c>
    </row>
    <row r="171" spans="1:12" ht="33.75" x14ac:dyDescent="0.25">
      <c r="A171" s="33">
        <v>163</v>
      </c>
      <c r="B171" s="34" t="s">
        <v>34</v>
      </c>
      <c r="C171" s="35" t="s">
        <v>343</v>
      </c>
      <c r="D171" s="35" t="s">
        <v>343</v>
      </c>
      <c r="E171" s="34" t="s">
        <v>790</v>
      </c>
      <c r="F171" s="34" t="s">
        <v>344</v>
      </c>
      <c r="G171" s="34" t="s">
        <v>13</v>
      </c>
      <c r="H171" s="34" t="s">
        <v>12</v>
      </c>
      <c r="I171" s="36" t="s">
        <v>41</v>
      </c>
      <c r="J171" s="34" t="s">
        <v>294</v>
      </c>
      <c r="K171" s="37"/>
      <c r="L171">
        <f t="shared" si="2"/>
        <v>0</v>
      </c>
    </row>
    <row r="172" spans="1:12" ht="33.75" x14ac:dyDescent="0.25">
      <c r="A172" s="33">
        <v>164</v>
      </c>
      <c r="B172" s="34" t="s">
        <v>34</v>
      </c>
      <c r="C172" s="35" t="s">
        <v>345</v>
      </c>
      <c r="D172" s="35" t="s">
        <v>345</v>
      </c>
      <c r="E172" s="34" t="s">
        <v>791</v>
      </c>
      <c r="F172" s="34" t="s">
        <v>220</v>
      </c>
      <c r="G172" s="34" t="s">
        <v>13</v>
      </c>
      <c r="H172" s="34" t="s">
        <v>12</v>
      </c>
      <c r="I172" s="36" t="s">
        <v>41</v>
      </c>
      <c r="J172" s="34" t="s">
        <v>294</v>
      </c>
      <c r="K172" s="37" t="s">
        <v>2740</v>
      </c>
      <c r="L172">
        <f t="shared" si="2"/>
        <v>0</v>
      </c>
    </row>
    <row r="173" spans="1:12" ht="23.25" thickBot="1" x14ac:dyDescent="0.3">
      <c r="A173" s="38">
        <v>165</v>
      </c>
      <c r="B173" s="39" t="s">
        <v>34</v>
      </c>
      <c r="C173" s="40" t="s">
        <v>349</v>
      </c>
      <c r="D173" s="40" t="s">
        <v>348</v>
      </c>
      <c r="E173" s="39" t="s">
        <v>793</v>
      </c>
      <c r="F173" s="39" t="s">
        <v>22</v>
      </c>
      <c r="G173" s="39" t="s">
        <v>11</v>
      </c>
      <c r="H173" s="39" t="s">
        <v>21</v>
      </c>
      <c r="I173" s="41" t="s">
        <v>64</v>
      </c>
      <c r="J173" s="39" t="s">
        <v>294</v>
      </c>
      <c r="K173" s="42" t="s">
        <v>2736</v>
      </c>
      <c r="L173">
        <f t="shared" si="2"/>
        <v>1</v>
      </c>
    </row>
    <row r="174" spans="1:12" ht="33.75" x14ac:dyDescent="0.25">
      <c r="A174" s="28">
        <v>166</v>
      </c>
      <c r="B174" s="29" t="s">
        <v>34</v>
      </c>
      <c r="C174" s="30" t="s">
        <v>350</v>
      </c>
      <c r="D174" s="30" t="s">
        <v>350</v>
      </c>
      <c r="E174" s="29" t="s">
        <v>794</v>
      </c>
      <c r="F174" s="29" t="s">
        <v>351</v>
      </c>
      <c r="G174" s="29" t="s">
        <v>13</v>
      </c>
      <c r="H174" s="29" t="s">
        <v>12</v>
      </c>
      <c r="I174" s="31" t="s">
        <v>55</v>
      </c>
      <c r="J174" s="29" t="s">
        <v>294</v>
      </c>
      <c r="K174" s="32"/>
      <c r="L174">
        <f t="shared" si="2"/>
        <v>1</v>
      </c>
    </row>
    <row r="175" spans="1:12" ht="33.75" x14ac:dyDescent="0.25">
      <c r="A175" s="33">
        <v>167</v>
      </c>
      <c r="B175" s="34" t="s">
        <v>34</v>
      </c>
      <c r="C175" s="35" t="s">
        <v>352</v>
      </c>
      <c r="D175" s="35" t="s">
        <v>352</v>
      </c>
      <c r="E175" s="34" t="s">
        <v>795</v>
      </c>
      <c r="F175" s="34" t="s">
        <v>353</v>
      </c>
      <c r="G175" s="34" t="s">
        <v>11</v>
      </c>
      <c r="H175" s="34" t="s">
        <v>12</v>
      </c>
      <c r="I175" s="36" t="s">
        <v>55</v>
      </c>
      <c r="J175" s="34" t="s">
        <v>294</v>
      </c>
      <c r="K175" s="37"/>
      <c r="L175">
        <f t="shared" si="2"/>
        <v>0</v>
      </c>
    </row>
    <row r="176" spans="1:12" ht="33.75" x14ac:dyDescent="0.25">
      <c r="A176" s="33">
        <v>168</v>
      </c>
      <c r="B176" s="34" t="s">
        <v>34</v>
      </c>
      <c r="C176" s="35" t="s">
        <v>354</v>
      </c>
      <c r="D176" s="35" t="s">
        <v>354</v>
      </c>
      <c r="E176" s="34" t="s">
        <v>796</v>
      </c>
      <c r="F176" s="34" t="s">
        <v>355</v>
      </c>
      <c r="G176" s="34" t="s">
        <v>13</v>
      </c>
      <c r="H176" s="34" t="s">
        <v>12</v>
      </c>
      <c r="I176" s="36" t="s">
        <v>55</v>
      </c>
      <c r="J176" s="34" t="s">
        <v>294</v>
      </c>
      <c r="K176" s="37"/>
      <c r="L176">
        <f t="shared" si="2"/>
        <v>0</v>
      </c>
    </row>
    <row r="177" spans="1:12" ht="33.75" x14ac:dyDescent="0.25">
      <c r="A177" s="33">
        <v>169</v>
      </c>
      <c r="B177" s="34" t="s">
        <v>34</v>
      </c>
      <c r="C177" s="35" t="s">
        <v>24</v>
      </c>
      <c r="D177" s="35" t="s">
        <v>24</v>
      </c>
      <c r="E177" s="34" t="s">
        <v>797</v>
      </c>
      <c r="F177" s="34" t="s">
        <v>264</v>
      </c>
      <c r="G177" s="34" t="s">
        <v>11</v>
      </c>
      <c r="H177" s="34" t="s">
        <v>12</v>
      </c>
      <c r="I177" s="36" t="s">
        <v>41</v>
      </c>
      <c r="J177" s="34" t="s">
        <v>294</v>
      </c>
      <c r="K177" s="37"/>
      <c r="L177">
        <f t="shared" si="2"/>
        <v>0</v>
      </c>
    </row>
    <row r="178" spans="1:12" ht="23.25" thickBot="1" x14ac:dyDescent="0.3">
      <c r="A178" s="38">
        <v>170</v>
      </c>
      <c r="B178" s="39" t="s">
        <v>34</v>
      </c>
      <c r="C178" s="40" t="s">
        <v>356</v>
      </c>
      <c r="D178" s="40" t="s">
        <v>356</v>
      </c>
      <c r="E178" s="39" t="s">
        <v>798</v>
      </c>
      <c r="F178" s="39" t="s">
        <v>183</v>
      </c>
      <c r="G178" s="39" t="s">
        <v>11</v>
      </c>
      <c r="H178" s="39" t="s">
        <v>12</v>
      </c>
      <c r="I178" s="41" t="s">
        <v>64</v>
      </c>
      <c r="J178" s="39" t="s">
        <v>294</v>
      </c>
      <c r="K178" s="42"/>
      <c r="L178">
        <f t="shared" si="2"/>
        <v>0</v>
      </c>
    </row>
    <row r="179" spans="1:12" ht="33.75" x14ac:dyDescent="0.25">
      <c r="A179" s="28">
        <v>171</v>
      </c>
      <c r="B179" s="29" t="s">
        <v>34</v>
      </c>
      <c r="C179" s="30" t="s">
        <v>359</v>
      </c>
      <c r="D179" s="30" t="s">
        <v>359</v>
      </c>
      <c r="E179" s="29" t="s">
        <v>800</v>
      </c>
      <c r="F179" s="29" t="s">
        <v>360</v>
      </c>
      <c r="G179" s="29" t="s">
        <v>11</v>
      </c>
      <c r="H179" s="29" t="s">
        <v>12</v>
      </c>
      <c r="I179" s="31" t="s">
        <v>41</v>
      </c>
      <c r="J179" s="29" t="s">
        <v>294</v>
      </c>
      <c r="K179" s="32"/>
      <c r="L179">
        <f t="shared" si="2"/>
        <v>0</v>
      </c>
    </row>
    <row r="180" spans="1:12" ht="33.75" x14ac:dyDescent="0.25">
      <c r="A180" s="33">
        <v>172</v>
      </c>
      <c r="B180" s="34" t="s">
        <v>34</v>
      </c>
      <c r="C180" s="35" t="s">
        <v>361</v>
      </c>
      <c r="D180" s="35" t="s">
        <v>361</v>
      </c>
      <c r="E180" s="34" t="s">
        <v>801</v>
      </c>
      <c r="F180" s="34" t="s">
        <v>298</v>
      </c>
      <c r="G180" s="34" t="s">
        <v>13</v>
      </c>
      <c r="H180" s="34" t="s">
        <v>12</v>
      </c>
      <c r="I180" s="36" t="s">
        <v>55</v>
      </c>
      <c r="J180" s="34" t="s">
        <v>294</v>
      </c>
      <c r="K180" s="37"/>
      <c r="L180">
        <f t="shared" si="2"/>
        <v>0</v>
      </c>
    </row>
    <row r="181" spans="1:12" ht="33.75" x14ac:dyDescent="0.25">
      <c r="A181" s="33">
        <v>173</v>
      </c>
      <c r="B181" s="34" t="s">
        <v>34</v>
      </c>
      <c r="C181" s="35" t="s">
        <v>362</v>
      </c>
      <c r="D181" s="35" t="s">
        <v>362</v>
      </c>
      <c r="E181" s="34" t="s">
        <v>802</v>
      </c>
      <c r="F181" s="34" t="s">
        <v>48</v>
      </c>
      <c r="G181" s="34" t="s">
        <v>11</v>
      </c>
      <c r="H181" s="34" t="s">
        <v>12</v>
      </c>
      <c r="I181" s="36" t="s">
        <v>41</v>
      </c>
      <c r="J181" s="34" t="s">
        <v>294</v>
      </c>
      <c r="K181" s="37"/>
      <c r="L181">
        <f t="shared" si="2"/>
        <v>0</v>
      </c>
    </row>
    <row r="182" spans="1:12" ht="33.75" x14ac:dyDescent="0.25">
      <c r="A182" s="33">
        <v>174</v>
      </c>
      <c r="B182" s="34" t="s">
        <v>35</v>
      </c>
      <c r="C182" s="35" t="s">
        <v>364</v>
      </c>
      <c r="D182" s="35" t="s">
        <v>364</v>
      </c>
      <c r="E182" s="34" t="s">
        <v>803</v>
      </c>
      <c r="F182" s="34" t="s">
        <v>23</v>
      </c>
      <c r="G182" s="34" t="s">
        <v>13</v>
      </c>
      <c r="H182" s="34" t="s">
        <v>12</v>
      </c>
      <c r="I182" s="36" t="s">
        <v>41</v>
      </c>
      <c r="J182" s="34" t="s">
        <v>363</v>
      </c>
      <c r="K182" s="37"/>
      <c r="L182">
        <f t="shared" si="2"/>
        <v>1</v>
      </c>
    </row>
    <row r="183" spans="1:12" ht="34.5" thickBot="1" x14ac:dyDescent="0.3">
      <c r="A183" s="38">
        <v>175</v>
      </c>
      <c r="B183" s="39" t="s">
        <v>35</v>
      </c>
      <c r="C183" s="40" t="s">
        <v>365</v>
      </c>
      <c r="D183" s="40" t="s">
        <v>365</v>
      </c>
      <c r="E183" s="39" t="s">
        <v>804</v>
      </c>
      <c r="F183" s="39" t="s">
        <v>224</v>
      </c>
      <c r="G183" s="39" t="s">
        <v>13</v>
      </c>
      <c r="H183" s="39" t="s">
        <v>12</v>
      </c>
      <c r="I183" s="41" t="s">
        <v>41</v>
      </c>
      <c r="J183" s="39" t="s">
        <v>363</v>
      </c>
      <c r="K183" s="42"/>
      <c r="L183">
        <f t="shared" si="2"/>
        <v>0</v>
      </c>
    </row>
    <row r="184" spans="1:12" ht="33.75" x14ac:dyDescent="0.25">
      <c r="A184" s="28">
        <v>176</v>
      </c>
      <c r="B184" s="29" t="s">
        <v>35</v>
      </c>
      <c r="C184" s="30" t="s">
        <v>366</v>
      </c>
      <c r="D184" s="30" t="s">
        <v>366</v>
      </c>
      <c r="E184" s="29" t="s">
        <v>805</v>
      </c>
      <c r="F184" s="29" t="s">
        <v>367</v>
      </c>
      <c r="G184" s="29" t="s">
        <v>11</v>
      </c>
      <c r="H184" s="29" t="s">
        <v>12</v>
      </c>
      <c r="I184" s="31" t="s">
        <v>41</v>
      </c>
      <c r="J184" s="29" t="s">
        <v>363</v>
      </c>
      <c r="K184" s="32"/>
      <c r="L184">
        <f t="shared" si="2"/>
        <v>0</v>
      </c>
    </row>
    <row r="185" spans="1:12" ht="22.5" x14ac:dyDescent="0.25">
      <c r="A185" s="33">
        <v>177</v>
      </c>
      <c r="B185" s="34" t="s">
        <v>35</v>
      </c>
      <c r="C185" s="35" t="s">
        <v>368</v>
      </c>
      <c r="D185" s="35" t="s">
        <v>368</v>
      </c>
      <c r="E185" s="34" t="s">
        <v>806</v>
      </c>
      <c r="F185" s="34" t="s">
        <v>369</v>
      </c>
      <c r="G185" s="34" t="s">
        <v>11</v>
      </c>
      <c r="H185" s="34" t="s">
        <v>16</v>
      </c>
      <c r="I185" s="36" t="s">
        <v>64</v>
      </c>
      <c r="J185" s="34" t="s">
        <v>363</v>
      </c>
      <c r="K185" s="37"/>
      <c r="L185">
        <f t="shared" si="2"/>
        <v>0</v>
      </c>
    </row>
    <row r="186" spans="1:12" ht="33.75" x14ac:dyDescent="0.25">
      <c r="A186" s="33">
        <v>178</v>
      </c>
      <c r="B186" s="34" t="s">
        <v>35</v>
      </c>
      <c r="C186" s="35" t="s">
        <v>370</v>
      </c>
      <c r="D186" s="35" t="s">
        <v>370</v>
      </c>
      <c r="E186" s="34" t="s">
        <v>807</v>
      </c>
      <c r="F186" s="34" t="s">
        <v>50</v>
      </c>
      <c r="G186" s="34" t="s">
        <v>11</v>
      </c>
      <c r="H186" s="34" t="s">
        <v>12</v>
      </c>
      <c r="I186" s="36" t="s">
        <v>41</v>
      </c>
      <c r="J186" s="34" t="s">
        <v>363</v>
      </c>
      <c r="K186" s="37"/>
      <c r="L186">
        <f t="shared" si="2"/>
        <v>0</v>
      </c>
    </row>
    <row r="187" spans="1:12" ht="33.75" x14ac:dyDescent="0.25">
      <c r="A187" s="33">
        <v>179</v>
      </c>
      <c r="B187" s="34" t="s">
        <v>35</v>
      </c>
      <c r="C187" s="35" t="s">
        <v>371</v>
      </c>
      <c r="D187" s="35" t="s">
        <v>371</v>
      </c>
      <c r="E187" s="34" t="s">
        <v>808</v>
      </c>
      <c r="F187" s="34" t="s">
        <v>372</v>
      </c>
      <c r="G187" s="34" t="s">
        <v>13</v>
      </c>
      <c r="H187" s="34" t="s">
        <v>12</v>
      </c>
      <c r="I187" s="36" t="s">
        <v>41</v>
      </c>
      <c r="J187" s="34" t="s">
        <v>363</v>
      </c>
      <c r="K187" s="37"/>
      <c r="L187">
        <f t="shared" si="2"/>
        <v>0</v>
      </c>
    </row>
    <row r="188" spans="1:12" ht="45.75" thickBot="1" x14ac:dyDescent="0.3">
      <c r="A188" s="38">
        <v>180</v>
      </c>
      <c r="B188" s="39" t="s">
        <v>35</v>
      </c>
      <c r="C188" s="40" t="s">
        <v>373</v>
      </c>
      <c r="D188" s="40" t="s">
        <v>373</v>
      </c>
      <c r="E188" s="39" t="s">
        <v>809</v>
      </c>
      <c r="F188" s="39" t="s">
        <v>80</v>
      </c>
      <c r="G188" s="39" t="s">
        <v>11</v>
      </c>
      <c r="H188" s="39" t="s">
        <v>16</v>
      </c>
      <c r="I188" s="41" t="s">
        <v>46</v>
      </c>
      <c r="J188" s="39" t="s">
        <v>363</v>
      </c>
      <c r="K188" s="42"/>
      <c r="L188">
        <f t="shared" si="2"/>
        <v>0</v>
      </c>
    </row>
    <row r="189" spans="1:12" ht="22.5" x14ac:dyDescent="0.25">
      <c r="A189" s="28">
        <v>181</v>
      </c>
      <c r="B189" s="29" t="s">
        <v>35</v>
      </c>
      <c r="C189" s="30" t="s">
        <v>374</v>
      </c>
      <c r="D189" s="30" t="s">
        <v>374</v>
      </c>
      <c r="E189" s="29" t="s">
        <v>810</v>
      </c>
      <c r="F189" s="29" t="s">
        <v>375</v>
      </c>
      <c r="G189" s="29" t="s">
        <v>11</v>
      </c>
      <c r="H189" s="29" t="s">
        <v>16</v>
      </c>
      <c r="I189" s="31" t="s">
        <v>64</v>
      </c>
      <c r="J189" s="29" t="s">
        <v>363</v>
      </c>
      <c r="K189" s="32"/>
      <c r="L189">
        <f t="shared" si="2"/>
        <v>0</v>
      </c>
    </row>
    <row r="190" spans="1:12" ht="22.5" x14ac:dyDescent="0.25">
      <c r="A190" s="33">
        <v>182</v>
      </c>
      <c r="B190" s="34" t="s">
        <v>35</v>
      </c>
      <c r="C190" s="35" t="s">
        <v>378</v>
      </c>
      <c r="D190" s="35" t="s">
        <v>378</v>
      </c>
      <c r="E190" s="34" t="s">
        <v>812</v>
      </c>
      <c r="F190" s="34" t="s">
        <v>379</v>
      </c>
      <c r="G190" s="34" t="s">
        <v>11</v>
      </c>
      <c r="H190" s="34" t="s">
        <v>16</v>
      </c>
      <c r="I190" s="36" t="s">
        <v>103</v>
      </c>
      <c r="J190" s="34" t="s">
        <v>363</v>
      </c>
      <c r="K190" s="37"/>
      <c r="L190">
        <f t="shared" si="2"/>
        <v>0</v>
      </c>
    </row>
    <row r="191" spans="1:12" ht="33.75" x14ac:dyDescent="0.25">
      <c r="A191" s="33">
        <v>183</v>
      </c>
      <c r="B191" s="34" t="s">
        <v>35</v>
      </c>
      <c r="C191" s="35" t="s">
        <v>376</v>
      </c>
      <c r="D191" s="35" t="s">
        <v>376</v>
      </c>
      <c r="E191" s="34" t="s">
        <v>811</v>
      </c>
      <c r="F191" s="34" t="s">
        <v>377</v>
      </c>
      <c r="G191" s="34" t="s">
        <v>11</v>
      </c>
      <c r="H191" s="34" t="s">
        <v>12</v>
      </c>
      <c r="I191" s="36" t="s">
        <v>41</v>
      </c>
      <c r="J191" s="34" t="s">
        <v>363</v>
      </c>
      <c r="K191" s="37"/>
      <c r="L191">
        <f t="shared" si="2"/>
        <v>0</v>
      </c>
    </row>
    <row r="192" spans="1:12" ht="33.75" x14ac:dyDescent="0.25">
      <c r="A192" s="33">
        <v>184</v>
      </c>
      <c r="B192" s="34" t="s">
        <v>35</v>
      </c>
      <c r="C192" s="35" t="s">
        <v>380</v>
      </c>
      <c r="D192" s="35" t="s">
        <v>380</v>
      </c>
      <c r="E192" s="34" t="s">
        <v>813</v>
      </c>
      <c r="F192" s="34" t="s">
        <v>220</v>
      </c>
      <c r="G192" s="34" t="s">
        <v>13</v>
      </c>
      <c r="H192" s="34" t="s">
        <v>12</v>
      </c>
      <c r="I192" s="36" t="s">
        <v>41</v>
      </c>
      <c r="J192" s="34" t="s">
        <v>363</v>
      </c>
      <c r="K192" s="37"/>
      <c r="L192">
        <f t="shared" si="2"/>
        <v>0</v>
      </c>
    </row>
    <row r="193" spans="1:12" ht="34.5" thickBot="1" x14ac:dyDescent="0.3">
      <c r="A193" s="38">
        <v>185</v>
      </c>
      <c r="B193" s="39" t="s">
        <v>35</v>
      </c>
      <c r="C193" s="40" t="s">
        <v>381</v>
      </c>
      <c r="D193" s="40" t="s">
        <v>381</v>
      </c>
      <c r="E193" s="39" t="s">
        <v>814</v>
      </c>
      <c r="F193" s="39" t="s">
        <v>341</v>
      </c>
      <c r="G193" s="39" t="s">
        <v>13</v>
      </c>
      <c r="H193" s="39" t="s">
        <v>12</v>
      </c>
      <c r="I193" s="41" t="s">
        <v>41</v>
      </c>
      <c r="J193" s="39" t="s">
        <v>363</v>
      </c>
      <c r="K193" s="42"/>
      <c r="L193">
        <f t="shared" si="2"/>
        <v>0</v>
      </c>
    </row>
    <row r="194" spans="1:12" ht="22.5" x14ac:dyDescent="0.25">
      <c r="A194" s="28">
        <v>186</v>
      </c>
      <c r="B194" s="29" t="s">
        <v>35</v>
      </c>
      <c r="C194" s="30" t="s">
        <v>382</v>
      </c>
      <c r="D194" s="30" t="s">
        <v>382</v>
      </c>
      <c r="E194" s="29" t="s">
        <v>815</v>
      </c>
      <c r="F194" s="29" t="s">
        <v>383</v>
      </c>
      <c r="G194" s="29" t="s">
        <v>11</v>
      </c>
      <c r="H194" s="29" t="s">
        <v>16</v>
      </c>
      <c r="I194" s="31" t="s">
        <v>103</v>
      </c>
      <c r="J194" s="29" t="s">
        <v>363</v>
      </c>
      <c r="K194" s="32"/>
      <c r="L194">
        <f t="shared" si="2"/>
        <v>0</v>
      </c>
    </row>
    <row r="195" spans="1:12" ht="33.75" x14ac:dyDescent="0.25">
      <c r="A195" s="33">
        <v>187</v>
      </c>
      <c r="B195" s="34" t="s">
        <v>35</v>
      </c>
      <c r="C195" s="35" t="s">
        <v>384</v>
      </c>
      <c r="D195" s="35" t="s">
        <v>384</v>
      </c>
      <c r="E195" s="34" t="s">
        <v>816</v>
      </c>
      <c r="F195" s="34" t="s">
        <v>71</v>
      </c>
      <c r="G195" s="34" t="s">
        <v>11</v>
      </c>
      <c r="H195" s="34" t="s">
        <v>12</v>
      </c>
      <c r="I195" s="36" t="s">
        <v>41</v>
      </c>
      <c r="J195" s="34" t="s">
        <v>363</v>
      </c>
      <c r="K195" s="37"/>
      <c r="L195">
        <f t="shared" si="2"/>
        <v>0</v>
      </c>
    </row>
    <row r="196" spans="1:12" ht="22.5" x14ac:dyDescent="0.25">
      <c r="A196" s="33">
        <v>188</v>
      </c>
      <c r="B196" s="34" t="s">
        <v>35</v>
      </c>
      <c r="C196" s="35" t="s">
        <v>385</v>
      </c>
      <c r="D196" s="35" t="s">
        <v>385</v>
      </c>
      <c r="E196" s="34" t="s">
        <v>817</v>
      </c>
      <c r="F196" s="34" t="s">
        <v>386</v>
      </c>
      <c r="G196" s="34" t="s">
        <v>11</v>
      </c>
      <c r="H196" s="34" t="s">
        <v>16</v>
      </c>
      <c r="I196" s="36" t="s">
        <v>103</v>
      </c>
      <c r="J196" s="34" t="s">
        <v>363</v>
      </c>
      <c r="K196" s="37"/>
      <c r="L196">
        <f t="shared" si="2"/>
        <v>0</v>
      </c>
    </row>
    <row r="197" spans="1:12" ht="22.5" x14ac:dyDescent="0.25">
      <c r="A197" s="33">
        <v>189</v>
      </c>
      <c r="B197" s="34" t="s">
        <v>35</v>
      </c>
      <c r="C197" s="35" t="s">
        <v>387</v>
      </c>
      <c r="D197" s="35" t="s">
        <v>387</v>
      </c>
      <c r="E197" s="34" t="s">
        <v>818</v>
      </c>
      <c r="F197" s="34" t="s">
        <v>202</v>
      </c>
      <c r="G197" s="34" t="s">
        <v>13</v>
      </c>
      <c r="H197" s="34" t="s">
        <v>16</v>
      </c>
      <c r="I197" s="36" t="s">
        <v>64</v>
      </c>
      <c r="J197" s="34" t="s">
        <v>363</v>
      </c>
      <c r="K197" s="37"/>
      <c r="L197">
        <f t="shared" si="2"/>
        <v>0</v>
      </c>
    </row>
    <row r="198" spans="1:12" ht="23.25" thickBot="1" x14ac:dyDescent="0.3">
      <c r="A198" s="38">
        <v>190</v>
      </c>
      <c r="B198" s="39" t="s">
        <v>35</v>
      </c>
      <c r="C198" s="40" t="s">
        <v>388</v>
      </c>
      <c r="D198" s="40" t="s">
        <v>388</v>
      </c>
      <c r="E198" s="39" t="s">
        <v>819</v>
      </c>
      <c r="F198" s="39" t="s">
        <v>134</v>
      </c>
      <c r="G198" s="39" t="s">
        <v>13</v>
      </c>
      <c r="H198" s="39" t="s">
        <v>16</v>
      </c>
      <c r="I198" s="41" t="s">
        <v>64</v>
      </c>
      <c r="J198" s="39" t="s">
        <v>363</v>
      </c>
      <c r="K198" s="42"/>
      <c r="L198">
        <f t="shared" si="2"/>
        <v>0</v>
      </c>
    </row>
    <row r="199" spans="1:12" ht="33.75" x14ac:dyDescent="0.25">
      <c r="A199" s="28">
        <v>191</v>
      </c>
      <c r="B199" s="29" t="s">
        <v>35</v>
      </c>
      <c r="C199" s="30" t="s">
        <v>389</v>
      </c>
      <c r="D199" s="30" t="s">
        <v>389</v>
      </c>
      <c r="E199" s="29" t="s">
        <v>820</v>
      </c>
      <c r="F199" s="29" t="s">
        <v>390</v>
      </c>
      <c r="G199" s="29" t="s">
        <v>13</v>
      </c>
      <c r="H199" s="29" t="s">
        <v>12</v>
      </c>
      <c r="I199" s="31" t="s">
        <v>41</v>
      </c>
      <c r="J199" s="29" t="s">
        <v>363</v>
      </c>
      <c r="K199" s="32"/>
      <c r="L199">
        <f t="shared" si="2"/>
        <v>0</v>
      </c>
    </row>
    <row r="200" spans="1:12" ht="22.5" x14ac:dyDescent="0.25">
      <c r="A200" s="33">
        <v>192</v>
      </c>
      <c r="B200" s="34" t="s">
        <v>35</v>
      </c>
      <c r="C200" s="35" t="s">
        <v>391</v>
      </c>
      <c r="D200" s="35" t="s">
        <v>391</v>
      </c>
      <c r="E200" s="34" t="s">
        <v>821</v>
      </c>
      <c r="F200" s="34" t="s">
        <v>392</v>
      </c>
      <c r="G200" s="34" t="s">
        <v>11</v>
      </c>
      <c r="H200" s="34" t="s">
        <v>16</v>
      </c>
      <c r="I200" s="36" t="s">
        <v>103</v>
      </c>
      <c r="J200" s="34" t="s">
        <v>363</v>
      </c>
      <c r="K200" s="37"/>
      <c r="L200">
        <f t="shared" si="2"/>
        <v>0</v>
      </c>
    </row>
    <row r="201" spans="1:12" ht="22.5" x14ac:dyDescent="0.25">
      <c r="A201" s="33">
        <v>193</v>
      </c>
      <c r="B201" s="34" t="s">
        <v>35</v>
      </c>
      <c r="C201" s="35" t="s">
        <v>393</v>
      </c>
      <c r="D201" s="35" t="s">
        <v>393</v>
      </c>
      <c r="E201" s="34" t="s">
        <v>822</v>
      </c>
      <c r="F201" s="34" t="s">
        <v>394</v>
      </c>
      <c r="G201" s="34" t="s">
        <v>11</v>
      </c>
      <c r="H201" s="34" t="s">
        <v>16</v>
      </c>
      <c r="I201" s="36" t="s">
        <v>64</v>
      </c>
      <c r="J201" s="34" t="s">
        <v>363</v>
      </c>
      <c r="K201" s="37" t="s">
        <v>2738</v>
      </c>
      <c r="L201">
        <f t="shared" si="2"/>
        <v>0</v>
      </c>
    </row>
    <row r="202" spans="1:12" ht="33.75" x14ac:dyDescent="0.25">
      <c r="A202" s="33">
        <v>194</v>
      </c>
      <c r="B202" s="34" t="s">
        <v>35</v>
      </c>
      <c r="C202" s="35" t="s">
        <v>397</v>
      </c>
      <c r="D202" s="35" t="s">
        <v>397</v>
      </c>
      <c r="E202" s="34" t="s">
        <v>824</v>
      </c>
      <c r="F202" s="34" t="s">
        <v>398</v>
      </c>
      <c r="G202" s="34" t="s">
        <v>11</v>
      </c>
      <c r="H202" s="34" t="s">
        <v>12</v>
      </c>
      <c r="I202" s="36" t="s">
        <v>41</v>
      </c>
      <c r="J202" s="34" t="s">
        <v>363</v>
      </c>
      <c r="K202" s="37"/>
      <c r="L202">
        <f t="shared" si="2"/>
        <v>0</v>
      </c>
    </row>
    <row r="203" spans="1:12" ht="23.25" thickBot="1" x14ac:dyDescent="0.3">
      <c r="A203" s="38">
        <v>195</v>
      </c>
      <c r="B203" s="39" t="s">
        <v>35</v>
      </c>
      <c r="C203" s="40" t="s">
        <v>395</v>
      </c>
      <c r="D203" s="40" t="s">
        <v>395</v>
      </c>
      <c r="E203" s="39" t="s">
        <v>823</v>
      </c>
      <c r="F203" s="39" t="s">
        <v>396</v>
      </c>
      <c r="G203" s="39" t="s">
        <v>11</v>
      </c>
      <c r="H203" s="39" t="s">
        <v>16</v>
      </c>
      <c r="I203" s="41" t="s">
        <v>103</v>
      </c>
      <c r="J203" s="39" t="s">
        <v>363</v>
      </c>
      <c r="K203" s="42"/>
      <c r="L203">
        <f t="shared" si="2"/>
        <v>0</v>
      </c>
    </row>
    <row r="204" spans="1:12" ht="22.5" x14ac:dyDescent="0.25">
      <c r="A204" s="28">
        <v>196</v>
      </c>
      <c r="B204" s="29" t="s">
        <v>35</v>
      </c>
      <c r="C204" s="30" t="s">
        <v>399</v>
      </c>
      <c r="D204" s="30" t="s">
        <v>399</v>
      </c>
      <c r="E204" s="29" t="s">
        <v>825</v>
      </c>
      <c r="F204" s="29" t="s">
        <v>400</v>
      </c>
      <c r="G204" s="29" t="s">
        <v>13</v>
      </c>
      <c r="H204" s="29" t="s">
        <v>16</v>
      </c>
      <c r="I204" s="31" t="s">
        <v>64</v>
      </c>
      <c r="J204" s="29" t="s">
        <v>363</v>
      </c>
      <c r="K204" s="32"/>
      <c r="L204">
        <f t="shared" ref="L204:L268" si="3">2007-RIGHT(F204,4)</f>
        <v>0</v>
      </c>
    </row>
    <row r="205" spans="1:12" ht="22.5" x14ac:dyDescent="0.25">
      <c r="A205" s="33">
        <v>197</v>
      </c>
      <c r="B205" s="34" t="s">
        <v>35</v>
      </c>
      <c r="C205" s="35" t="s">
        <v>401</v>
      </c>
      <c r="D205" s="35" t="s">
        <v>401</v>
      </c>
      <c r="E205" s="34" t="s">
        <v>826</v>
      </c>
      <c r="F205" s="34" t="s">
        <v>402</v>
      </c>
      <c r="G205" s="34" t="s">
        <v>13</v>
      </c>
      <c r="H205" s="34" t="s">
        <v>16</v>
      </c>
      <c r="I205" s="36" t="s">
        <v>103</v>
      </c>
      <c r="J205" s="34" t="s">
        <v>363</v>
      </c>
      <c r="K205" s="37"/>
      <c r="L205">
        <f t="shared" si="3"/>
        <v>0</v>
      </c>
    </row>
    <row r="206" spans="1:12" ht="22.5" x14ac:dyDescent="0.25">
      <c r="A206" s="33">
        <v>198</v>
      </c>
      <c r="B206" s="34" t="s">
        <v>35</v>
      </c>
      <c r="C206" s="35" t="s">
        <v>403</v>
      </c>
      <c r="D206" s="35" t="s">
        <v>403</v>
      </c>
      <c r="E206" s="34" t="s">
        <v>827</v>
      </c>
      <c r="F206" s="34" t="s">
        <v>404</v>
      </c>
      <c r="G206" s="34" t="s">
        <v>11</v>
      </c>
      <c r="H206" s="34" t="s">
        <v>16</v>
      </c>
      <c r="I206" s="36" t="s">
        <v>103</v>
      </c>
      <c r="J206" s="34" t="s">
        <v>363</v>
      </c>
      <c r="K206" s="37"/>
      <c r="L206">
        <f t="shared" si="3"/>
        <v>0</v>
      </c>
    </row>
    <row r="207" spans="1:12" ht="22.5" x14ac:dyDescent="0.25">
      <c r="A207" s="33">
        <v>199</v>
      </c>
      <c r="B207" s="34" t="s">
        <v>35</v>
      </c>
      <c r="C207" s="35" t="s">
        <v>405</v>
      </c>
      <c r="D207" s="35" t="s">
        <v>405</v>
      </c>
      <c r="E207" s="34" t="s">
        <v>828</v>
      </c>
      <c r="F207" s="34" t="s">
        <v>130</v>
      </c>
      <c r="G207" s="34" t="s">
        <v>11</v>
      </c>
      <c r="H207" s="34" t="s">
        <v>16</v>
      </c>
      <c r="I207" s="36" t="s">
        <v>103</v>
      </c>
      <c r="J207" s="34" t="s">
        <v>363</v>
      </c>
      <c r="K207" s="37"/>
      <c r="L207">
        <f t="shared" si="3"/>
        <v>0</v>
      </c>
    </row>
    <row r="208" spans="1:12" ht="23.25" thickBot="1" x14ac:dyDescent="0.3">
      <c r="A208" s="38">
        <v>200</v>
      </c>
      <c r="B208" s="39" t="s">
        <v>35</v>
      </c>
      <c r="C208" s="40" t="s">
        <v>407</v>
      </c>
      <c r="D208" s="40" t="s">
        <v>407</v>
      </c>
      <c r="E208" s="39" t="s">
        <v>830</v>
      </c>
      <c r="F208" s="39" t="s">
        <v>355</v>
      </c>
      <c r="G208" s="39" t="s">
        <v>13</v>
      </c>
      <c r="H208" s="39" t="s">
        <v>16</v>
      </c>
      <c r="I208" s="41" t="s">
        <v>103</v>
      </c>
      <c r="J208" s="39" t="s">
        <v>363</v>
      </c>
      <c r="K208" s="42"/>
      <c r="L208">
        <f t="shared" si="3"/>
        <v>0</v>
      </c>
    </row>
    <row r="209" spans="1:12" x14ac:dyDescent="0.25">
      <c r="A209" s="28">
        <v>201</v>
      </c>
      <c r="B209" s="29" t="s">
        <v>35</v>
      </c>
      <c r="C209" s="30" t="s">
        <v>2744</v>
      </c>
      <c r="D209" s="30" t="s">
        <v>990</v>
      </c>
      <c r="E209" s="29" t="s">
        <v>991</v>
      </c>
      <c r="F209" s="29" t="s">
        <v>992</v>
      </c>
      <c r="G209" s="29" t="s">
        <v>13</v>
      </c>
      <c r="H209" s="29" t="s">
        <v>21</v>
      </c>
      <c r="I209" s="31" t="s">
        <v>27</v>
      </c>
      <c r="J209" s="29" t="s">
        <v>363</v>
      </c>
      <c r="K209" s="32"/>
      <c r="L209">
        <f t="shared" si="3"/>
        <v>1</v>
      </c>
    </row>
    <row r="210" spans="1:12" ht="33.75" x14ac:dyDescent="0.25">
      <c r="A210" s="33">
        <v>202</v>
      </c>
      <c r="B210" s="34" t="s">
        <v>35</v>
      </c>
      <c r="C210" s="35" t="s">
        <v>408</v>
      </c>
      <c r="D210" s="35" t="s">
        <v>408</v>
      </c>
      <c r="E210" s="34" t="s">
        <v>831</v>
      </c>
      <c r="F210" s="34" t="s">
        <v>262</v>
      </c>
      <c r="G210" s="34" t="s">
        <v>11</v>
      </c>
      <c r="H210" s="34" t="s">
        <v>12</v>
      </c>
      <c r="I210" s="36" t="s">
        <v>41</v>
      </c>
      <c r="J210" s="34" t="s">
        <v>363</v>
      </c>
      <c r="K210" s="37"/>
      <c r="L210">
        <f t="shared" si="3"/>
        <v>0</v>
      </c>
    </row>
    <row r="211" spans="1:12" ht="33.75" x14ac:dyDescent="0.25">
      <c r="A211" s="33">
        <v>203</v>
      </c>
      <c r="B211" s="34" t="s">
        <v>35</v>
      </c>
      <c r="C211" s="35" t="s">
        <v>409</v>
      </c>
      <c r="D211" s="35" t="s">
        <v>409</v>
      </c>
      <c r="E211" s="34" t="s">
        <v>832</v>
      </c>
      <c r="F211" s="34" t="s">
        <v>410</v>
      </c>
      <c r="G211" s="34" t="s">
        <v>13</v>
      </c>
      <c r="H211" s="34" t="s">
        <v>12</v>
      </c>
      <c r="I211" s="36" t="s">
        <v>41</v>
      </c>
      <c r="J211" s="34" t="s">
        <v>363</v>
      </c>
      <c r="K211" s="37"/>
      <c r="L211">
        <f t="shared" si="3"/>
        <v>0</v>
      </c>
    </row>
    <row r="212" spans="1:12" ht="33.75" x14ac:dyDescent="0.25">
      <c r="A212" s="33">
        <v>204</v>
      </c>
      <c r="B212" s="34" t="s">
        <v>35</v>
      </c>
      <c r="C212" s="35" t="s">
        <v>340</v>
      </c>
      <c r="D212" s="35" t="s">
        <v>340</v>
      </c>
      <c r="E212" s="34" t="s">
        <v>788</v>
      </c>
      <c r="F212" s="34" t="s">
        <v>341</v>
      </c>
      <c r="G212" s="34" t="s">
        <v>11</v>
      </c>
      <c r="H212" s="34" t="s">
        <v>12</v>
      </c>
      <c r="I212" s="36" t="s">
        <v>41</v>
      </c>
      <c r="J212" s="34" t="s">
        <v>363</v>
      </c>
      <c r="K212" s="37"/>
      <c r="L212">
        <f t="shared" si="3"/>
        <v>0</v>
      </c>
    </row>
    <row r="213" spans="1:12" ht="34.5" thickBot="1" x14ac:dyDescent="0.3">
      <c r="A213" s="38">
        <v>205</v>
      </c>
      <c r="B213" s="39" t="s">
        <v>35</v>
      </c>
      <c r="C213" s="40" t="s">
        <v>411</v>
      </c>
      <c r="D213" s="40" t="s">
        <v>411</v>
      </c>
      <c r="E213" s="39" t="s">
        <v>833</v>
      </c>
      <c r="F213" s="39" t="s">
        <v>412</v>
      </c>
      <c r="G213" s="39" t="s">
        <v>11</v>
      </c>
      <c r="H213" s="39" t="s">
        <v>12</v>
      </c>
      <c r="I213" s="41" t="s">
        <v>55</v>
      </c>
      <c r="J213" s="39" t="s">
        <v>363</v>
      </c>
      <c r="K213" s="42"/>
      <c r="L213">
        <f t="shared" si="3"/>
        <v>0</v>
      </c>
    </row>
    <row r="214" spans="1:12" ht="22.5" x14ac:dyDescent="0.25">
      <c r="A214" s="28">
        <v>206</v>
      </c>
      <c r="B214" s="29" t="s">
        <v>35</v>
      </c>
      <c r="C214" s="30" t="s">
        <v>413</v>
      </c>
      <c r="D214" s="30" t="s">
        <v>413</v>
      </c>
      <c r="E214" s="29" t="s">
        <v>834</v>
      </c>
      <c r="F214" s="29" t="s">
        <v>96</v>
      </c>
      <c r="G214" s="29" t="s">
        <v>13</v>
      </c>
      <c r="H214" s="29" t="s">
        <v>16</v>
      </c>
      <c r="I214" s="31" t="s">
        <v>103</v>
      </c>
      <c r="J214" s="29" t="s">
        <v>363</v>
      </c>
      <c r="K214" s="32"/>
      <c r="L214">
        <f t="shared" si="3"/>
        <v>0</v>
      </c>
    </row>
    <row r="215" spans="1:12" ht="22.5" x14ac:dyDescent="0.25">
      <c r="A215" s="33">
        <v>207</v>
      </c>
      <c r="B215" s="34" t="s">
        <v>35</v>
      </c>
      <c r="C215" s="35" t="s">
        <v>414</v>
      </c>
      <c r="D215" s="35" t="s">
        <v>414</v>
      </c>
      <c r="E215" s="34" t="s">
        <v>835</v>
      </c>
      <c r="F215" s="34" t="s">
        <v>415</v>
      </c>
      <c r="G215" s="34" t="s">
        <v>11</v>
      </c>
      <c r="H215" s="34" t="s">
        <v>16</v>
      </c>
      <c r="I215" s="36" t="s">
        <v>103</v>
      </c>
      <c r="J215" s="34" t="s">
        <v>363</v>
      </c>
      <c r="K215" s="37"/>
      <c r="L215">
        <f t="shared" si="3"/>
        <v>0</v>
      </c>
    </row>
    <row r="216" spans="1:12" ht="45" x14ac:dyDescent="0.25">
      <c r="A216" s="33">
        <v>208</v>
      </c>
      <c r="B216" s="34" t="s">
        <v>35</v>
      </c>
      <c r="C216" s="35" t="s">
        <v>416</v>
      </c>
      <c r="D216" s="35" t="s">
        <v>416</v>
      </c>
      <c r="E216" s="34" t="s">
        <v>836</v>
      </c>
      <c r="F216" s="34" t="s">
        <v>417</v>
      </c>
      <c r="G216" s="34" t="s">
        <v>11</v>
      </c>
      <c r="H216" s="34" t="s">
        <v>16</v>
      </c>
      <c r="I216" s="36" t="s">
        <v>46</v>
      </c>
      <c r="J216" s="34" t="s">
        <v>363</v>
      </c>
      <c r="K216" s="37"/>
      <c r="L216">
        <f t="shared" si="3"/>
        <v>0</v>
      </c>
    </row>
    <row r="217" spans="1:12" ht="22.5" x14ac:dyDescent="0.25">
      <c r="A217" s="33">
        <v>209</v>
      </c>
      <c r="B217" s="34" t="s">
        <v>35</v>
      </c>
      <c r="C217" s="35" t="s">
        <v>418</v>
      </c>
      <c r="D217" s="35" t="s">
        <v>418</v>
      </c>
      <c r="E217" s="34" t="s">
        <v>837</v>
      </c>
      <c r="F217" s="34" t="s">
        <v>419</v>
      </c>
      <c r="G217" s="34" t="s">
        <v>11</v>
      </c>
      <c r="H217" s="34" t="s">
        <v>16</v>
      </c>
      <c r="I217" s="36" t="s">
        <v>103</v>
      </c>
      <c r="J217" s="34" t="s">
        <v>363</v>
      </c>
      <c r="K217" s="37"/>
      <c r="L217">
        <f t="shared" si="3"/>
        <v>0</v>
      </c>
    </row>
    <row r="218" spans="1:12" ht="34.5" thickBot="1" x14ac:dyDescent="0.3">
      <c r="A218" s="38">
        <v>210</v>
      </c>
      <c r="B218" s="39" t="s">
        <v>35</v>
      </c>
      <c r="C218" s="40" t="s">
        <v>421</v>
      </c>
      <c r="D218" s="40" t="s">
        <v>421</v>
      </c>
      <c r="E218" s="39" t="s">
        <v>839</v>
      </c>
      <c r="F218" s="39" t="s">
        <v>258</v>
      </c>
      <c r="G218" s="39" t="s">
        <v>11</v>
      </c>
      <c r="H218" s="39" t="s">
        <v>12</v>
      </c>
      <c r="I218" s="41" t="s">
        <v>41</v>
      </c>
      <c r="J218" s="39" t="s">
        <v>363</v>
      </c>
      <c r="K218" s="42"/>
      <c r="L218">
        <f t="shared" si="3"/>
        <v>0</v>
      </c>
    </row>
    <row r="219" spans="1:12" ht="22.5" x14ac:dyDescent="0.25">
      <c r="A219" s="28">
        <v>211</v>
      </c>
      <c r="B219" s="29" t="s">
        <v>35</v>
      </c>
      <c r="C219" s="30" t="s">
        <v>420</v>
      </c>
      <c r="D219" s="30" t="s">
        <v>420</v>
      </c>
      <c r="E219" s="29" t="s">
        <v>838</v>
      </c>
      <c r="F219" s="29" t="s">
        <v>383</v>
      </c>
      <c r="G219" s="29" t="s">
        <v>11</v>
      </c>
      <c r="H219" s="29" t="s">
        <v>12</v>
      </c>
      <c r="I219" s="31" t="s">
        <v>64</v>
      </c>
      <c r="J219" s="29" t="s">
        <v>363</v>
      </c>
      <c r="K219" s="32"/>
      <c r="L219">
        <f t="shared" si="3"/>
        <v>0</v>
      </c>
    </row>
    <row r="220" spans="1:12" ht="33.75" x14ac:dyDescent="0.25">
      <c r="A220" s="33">
        <v>212</v>
      </c>
      <c r="B220" s="34" t="s">
        <v>35</v>
      </c>
      <c r="C220" s="35" t="s">
        <v>422</v>
      </c>
      <c r="D220" s="35" t="s">
        <v>422</v>
      </c>
      <c r="E220" s="34" t="s">
        <v>840</v>
      </c>
      <c r="F220" s="34" t="s">
        <v>423</v>
      </c>
      <c r="G220" s="34" t="s">
        <v>11</v>
      </c>
      <c r="H220" s="34" t="s">
        <v>12</v>
      </c>
      <c r="I220" s="36" t="s">
        <v>55</v>
      </c>
      <c r="J220" s="34" t="s">
        <v>363</v>
      </c>
      <c r="K220" s="37"/>
      <c r="L220">
        <f t="shared" si="3"/>
        <v>0</v>
      </c>
    </row>
    <row r="221" spans="1:12" ht="33.75" x14ac:dyDescent="0.25">
      <c r="A221" s="33">
        <v>213</v>
      </c>
      <c r="B221" s="34" t="s">
        <v>35</v>
      </c>
      <c r="C221" s="35" t="s">
        <v>424</v>
      </c>
      <c r="D221" s="35" t="s">
        <v>424</v>
      </c>
      <c r="E221" s="34" t="s">
        <v>841</v>
      </c>
      <c r="F221" s="34" t="s">
        <v>214</v>
      </c>
      <c r="G221" s="34" t="s">
        <v>11</v>
      </c>
      <c r="H221" s="34" t="s">
        <v>12</v>
      </c>
      <c r="I221" s="36" t="s">
        <v>41</v>
      </c>
      <c r="J221" s="34" t="s">
        <v>363</v>
      </c>
      <c r="K221" s="37"/>
      <c r="L221">
        <f t="shared" si="3"/>
        <v>0</v>
      </c>
    </row>
    <row r="222" spans="1:12" ht="33.75" x14ac:dyDescent="0.25">
      <c r="A222" s="33">
        <v>214</v>
      </c>
      <c r="B222" s="34" t="s">
        <v>35</v>
      </c>
      <c r="C222" s="35" t="s">
        <v>2767</v>
      </c>
      <c r="D222" s="35" t="s">
        <v>2767</v>
      </c>
      <c r="E222" s="34"/>
      <c r="F222" s="34" t="s">
        <v>478</v>
      </c>
      <c r="G222" s="34" t="s">
        <v>13</v>
      </c>
      <c r="H222" s="34" t="s">
        <v>12</v>
      </c>
      <c r="I222" s="36" t="s">
        <v>2768</v>
      </c>
      <c r="J222" s="34" t="s">
        <v>363</v>
      </c>
      <c r="K222" s="37"/>
      <c r="L222">
        <f t="shared" si="3"/>
        <v>0</v>
      </c>
    </row>
    <row r="223" spans="1:12" ht="34.5" thickBot="1" x14ac:dyDescent="0.3">
      <c r="A223" s="38">
        <v>215</v>
      </c>
      <c r="B223" s="39" t="s">
        <v>35</v>
      </c>
      <c r="C223" s="40" t="s">
        <v>425</v>
      </c>
      <c r="D223" s="40" t="s">
        <v>425</v>
      </c>
      <c r="E223" s="39" t="s">
        <v>842</v>
      </c>
      <c r="F223" s="39" t="s">
        <v>396</v>
      </c>
      <c r="G223" s="39" t="s">
        <v>13</v>
      </c>
      <c r="H223" s="39" t="s">
        <v>12</v>
      </c>
      <c r="I223" s="41" t="s">
        <v>41</v>
      </c>
      <c r="J223" s="39" t="s">
        <v>363</v>
      </c>
      <c r="K223" s="42"/>
      <c r="L223">
        <f t="shared" si="3"/>
        <v>0</v>
      </c>
    </row>
    <row r="224" spans="1:12" ht="22.5" x14ac:dyDescent="0.25">
      <c r="A224" s="28">
        <v>216</v>
      </c>
      <c r="B224" s="29" t="s">
        <v>35</v>
      </c>
      <c r="C224" s="30" t="s">
        <v>426</v>
      </c>
      <c r="D224" s="30" t="s">
        <v>426</v>
      </c>
      <c r="E224" s="29" t="s">
        <v>843</v>
      </c>
      <c r="F224" s="29" t="s">
        <v>427</v>
      </c>
      <c r="G224" s="29" t="s">
        <v>13</v>
      </c>
      <c r="H224" s="29" t="s">
        <v>15</v>
      </c>
      <c r="I224" s="31" t="s">
        <v>64</v>
      </c>
      <c r="J224" s="29" t="s">
        <v>363</v>
      </c>
      <c r="K224" s="32"/>
      <c r="L224">
        <f t="shared" si="3"/>
        <v>0</v>
      </c>
    </row>
    <row r="225" spans="1:12" ht="22.5" x14ac:dyDescent="0.25">
      <c r="A225" s="33">
        <v>217</v>
      </c>
      <c r="B225" s="34" t="s">
        <v>35</v>
      </c>
      <c r="C225" s="35" t="s">
        <v>428</v>
      </c>
      <c r="D225" s="35" t="s">
        <v>428</v>
      </c>
      <c r="E225" s="34" t="s">
        <v>844</v>
      </c>
      <c r="F225" s="34" t="s">
        <v>429</v>
      </c>
      <c r="G225" s="34" t="s">
        <v>13</v>
      </c>
      <c r="H225" s="34" t="s">
        <v>16</v>
      </c>
      <c r="I225" s="36" t="s">
        <v>103</v>
      </c>
      <c r="J225" s="34" t="s">
        <v>363</v>
      </c>
      <c r="K225" s="37"/>
      <c r="L225">
        <f t="shared" si="3"/>
        <v>0</v>
      </c>
    </row>
    <row r="226" spans="1:12" ht="22.5" x14ac:dyDescent="0.25">
      <c r="A226" s="33">
        <v>218</v>
      </c>
      <c r="B226" s="34" t="s">
        <v>35</v>
      </c>
      <c r="C226" s="35" t="s">
        <v>430</v>
      </c>
      <c r="D226" s="35" t="s">
        <v>430</v>
      </c>
      <c r="E226" s="34" t="s">
        <v>845</v>
      </c>
      <c r="F226" s="34" t="s">
        <v>394</v>
      </c>
      <c r="G226" s="34" t="s">
        <v>11</v>
      </c>
      <c r="H226" s="34" t="s">
        <v>16</v>
      </c>
      <c r="I226" s="36" t="s">
        <v>64</v>
      </c>
      <c r="J226" s="34" t="s">
        <v>363</v>
      </c>
      <c r="K226" s="37" t="s">
        <v>2738</v>
      </c>
      <c r="L226">
        <f t="shared" si="3"/>
        <v>0</v>
      </c>
    </row>
    <row r="227" spans="1:12" ht="33.75" x14ac:dyDescent="0.25">
      <c r="A227" s="33">
        <v>219</v>
      </c>
      <c r="B227" s="34" t="s">
        <v>25</v>
      </c>
      <c r="C227" s="35" t="s">
        <v>431</v>
      </c>
      <c r="D227" s="35" t="s">
        <v>431</v>
      </c>
      <c r="E227" s="34" t="s">
        <v>846</v>
      </c>
      <c r="F227" s="34" t="s">
        <v>432</v>
      </c>
      <c r="G227" s="34" t="s">
        <v>11</v>
      </c>
      <c r="H227" s="34" t="s">
        <v>12</v>
      </c>
      <c r="I227" s="36" t="s">
        <v>55</v>
      </c>
      <c r="J227" s="34" t="s">
        <v>363</v>
      </c>
      <c r="K227" s="37"/>
      <c r="L227">
        <f t="shared" si="3"/>
        <v>0</v>
      </c>
    </row>
    <row r="228" spans="1:12" ht="34.5" thickBot="1" x14ac:dyDescent="0.3">
      <c r="A228" s="38">
        <v>220</v>
      </c>
      <c r="B228" s="39" t="s">
        <v>25</v>
      </c>
      <c r="C228" s="40" t="s">
        <v>433</v>
      </c>
      <c r="D228" s="40" t="s">
        <v>433</v>
      </c>
      <c r="E228" s="39" t="s">
        <v>847</v>
      </c>
      <c r="F228" s="39" t="s">
        <v>98</v>
      </c>
      <c r="G228" s="39" t="s">
        <v>13</v>
      </c>
      <c r="H228" s="39" t="s">
        <v>12</v>
      </c>
      <c r="I228" s="41" t="s">
        <v>41</v>
      </c>
      <c r="J228" s="39" t="s">
        <v>363</v>
      </c>
      <c r="K228" s="42"/>
      <c r="L228">
        <f t="shared" si="3"/>
        <v>0</v>
      </c>
    </row>
    <row r="229" spans="1:12" ht="22.5" x14ac:dyDescent="0.25">
      <c r="A229" s="28">
        <v>221</v>
      </c>
      <c r="B229" s="29" t="s">
        <v>25</v>
      </c>
      <c r="C229" s="30" t="s">
        <v>434</v>
      </c>
      <c r="D229" s="30" t="s">
        <v>434</v>
      </c>
      <c r="E229" s="29" t="s">
        <v>848</v>
      </c>
      <c r="F229" s="29" t="s">
        <v>435</v>
      </c>
      <c r="G229" s="29" t="s">
        <v>13</v>
      </c>
      <c r="H229" s="29" t="s">
        <v>12</v>
      </c>
      <c r="I229" s="31" t="s">
        <v>64</v>
      </c>
      <c r="J229" s="29" t="s">
        <v>363</v>
      </c>
      <c r="K229" s="32"/>
      <c r="L229">
        <f t="shared" si="3"/>
        <v>0</v>
      </c>
    </row>
    <row r="230" spans="1:12" ht="33.75" x14ac:dyDescent="0.25">
      <c r="A230" s="33">
        <v>222</v>
      </c>
      <c r="B230" s="34" t="s">
        <v>25</v>
      </c>
      <c r="C230" s="35" t="s">
        <v>436</v>
      </c>
      <c r="D230" s="35" t="s">
        <v>436</v>
      </c>
      <c r="E230" s="34" t="s">
        <v>849</v>
      </c>
      <c r="F230" s="34" t="s">
        <v>208</v>
      </c>
      <c r="G230" s="34" t="s">
        <v>11</v>
      </c>
      <c r="H230" s="34" t="s">
        <v>12</v>
      </c>
      <c r="I230" s="36" t="s">
        <v>55</v>
      </c>
      <c r="J230" s="34" t="s">
        <v>363</v>
      </c>
      <c r="K230" s="37"/>
      <c r="L230">
        <f t="shared" si="3"/>
        <v>0</v>
      </c>
    </row>
    <row r="231" spans="1:12" ht="45" x14ac:dyDescent="0.25">
      <c r="A231" s="33">
        <v>223</v>
      </c>
      <c r="B231" s="34" t="s">
        <v>25</v>
      </c>
      <c r="C231" s="35" t="s">
        <v>437</v>
      </c>
      <c r="D231" s="35" t="s">
        <v>437</v>
      </c>
      <c r="E231" s="34" t="s">
        <v>850</v>
      </c>
      <c r="F231" s="34" t="s">
        <v>438</v>
      </c>
      <c r="G231" s="34" t="s">
        <v>11</v>
      </c>
      <c r="H231" s="34" t="s">
        <v>16</v>
      </c>
      <c r="I231" s="36" t="s">
        <v>46</v>
      </c>
      <c r="J231" s="34" t="s">
        <v>363</v>
      </c>
      <c r="K231" s="37"/>
      <c r="L231">
        <f t="shared" si="3"/>
        <v>0</v>
      </c>
    </row>
    <row r="232" spans="1:12" ht="22.5" x14ac:dyDescent="0.25">
      <c r="A232" s="33">
        <v>224</v>
      </c>
      <c r="B232" s="34" t="s">
        <v>25</v>
      </c>
      <c r="C232" s="35" t="s">
        <v>440</v>
      </c>
      <c r="D232" s="35" t="s">
        <v>440</v>
      </c>
      <c r="E232" s="34" t="s">
        <v>852</v>
      </c>
      <c r="F232" s="34" t="s">
        <v>441</v>
      </c>
      <c r="G232" s="34" t="s">
        <v>11</v>
      </c>
      <c r="H232" s="34" t="s">
        <v>16</v>
      </c>
      <c r="I232" s="36" t="s">
        <v>103</v>
      </c>
      <c r="J232" s="34" t="s">
        <v>363</v>
      </c>
      <c r="K232" s="37"/>
      <c r="L232">
        <f t="shared" si="3"/>
        <v>0</v>
      </c>
    </row>
    <row r="233" spans="1:12" ht="34.5" thickBot="1" x14ac:dyDescent="0.3">
      <c r="A233" s="38">
        <v>225</v>
      </c>
      <c r="B233" s="39" t="s">
        <v>25</v>
      </c>
      <c r="C233" s="40" t="s">
        <v>439</v>
      </c>
      <c r="D233" s="40" t="s">
        <v>439</v>
      </c>
      <c r="E233" s="39" t="s">
        <v>851</v>
      </c>
      <c r="F233" s="39" t="s">
        <v>66</v>
      </c>
      <c r="G233" s="39" t="s">
        <v>11</v>
      </c>
      <c r="H233" s="39" t="s">
        <v>12</v>
      </c>
      <c r="I233" s="41" t="s">
        <v>41</v>
      </c>
      <c r="J233" s="39" t="s">
        <v>363</v>
      </c>
      <c r="K233" s="42"/>
      <c r="L233">
        <f t="shared" si="3"/>
        <v>0</v>
      </c>
    </row>
    <row r="234" spans="1:12" ht="33.75" x14ac:dyDescent="0.25">
      <c r="A234" s="28">
        <v>226</v>
      </c>
      <c r="B234" s="29" t="s">
        <v>25</v>
      </c>
      <c r="C234" s="30" t="s">
        <v>442</v>
      </c>
      <c r="D234" s="30" t="s">
        <v>442</v>
      </c>
      <c r="E234" s="29" t="s">
        <v>853</v>
      </c>
      <c r="F234" s="29" t="s">
        <v>443</v>
      </c>
      <c r="G234" s="29" t="s">
        <v>11</v>
      </c>
      <c r="H234" s="29" t="s">
        <v>12</v>
      </c>
      <c r="I234" s="31" t="s">
        <v>41</v>
      </c>
      <c r="J234" s="29" t="s">
        <v>363</v>
      </c>
      <c r="K234" s="32"/>
      <c r="L234">
        <f t="shared" si="3"/>
        <v>0</v>
      </c>
    </row>
    <row r="235" spans="1:12" ht="33.75" x14ac:dyDescent="0.25">
      <c r="A235" s="33">
        <v>227</v>
      </c>
      <c r="B235" s="34" t="s">
        <v>25</v>
      </c>
      <c r="C235" s="35" t="s">
        <v>444</v>
      </c>
      <c r="D235" s="35" t="s">
        <v>444</v>
      </c>
      <c r="E235" s="34" t="s">
        <v>854</v>
      </c>
      <c r="F235" s="34" t="s">
        <v>445</v>
      </c>
      <c r="G235" s="34" t="s">
        <v>13</v>
      </c>
      <c r="H235" s="34" t="s">
        <v>12</v>
      </c>
      <c r="I235" s="36" t="s">
        <v>41</v>
      </c>
      <c r="J235" s="34" t="s">
        <v>363</v>
      </c>
      <c r="K235" s="37"/>
      <c r="L235">
        <f t="shared" si="3"/>
        <v>0</v>
      </c>
    </row>
    <row r="236" spans="1:12" ht="22.5" x14ac:dyDescent="0.25">
      <c r="A236" s="33">
        <v>228</v>
      </c>
      <c r="B236" s="34" t="s">
        <v>25</v>
      </c>
      <c r="C236" s="35" t="s">
        <v>446</v>
      </c>
      <c r="D236" s="35" t="s">
        <v>446</v>
      </c>
      <c r="E236" s="34" t="s">
        <v>855</v>
      </c>
      <c r="F236" s="34" t="s">
        <v>447</v>
      </c>
      <c r="G236" s="34" t="s">
        <v>11</v>
      </c>
      <c r="H236" s="34" t="s">
        <v>16</v>
      </c>
      <c r="I236" s="36" t="s">
        <v>103</v>
      </c>
      <c r="J236" s="34" t="s">
        <v>363</v>
      </c>
      <c r="K236" s="37"/>
      <c r="L236">
        <f t="shared" si="3"/>
        <v>0</v>
      </c>
    </row>
    <row r="237" spans="1:12" ht="33.75" x14ac:dyDescent="0.25">
      <c r="A237" s="33">
        <v>229</v>
      </c>
      <c r="B237" s="34" t="s">
        <v>25</v>
      </c>
      <c r="C237" s="35" t="s">
        <v>51</v>
      </c>
      <c r="D237" s="35" t="s">
        <v>51</v>
      </c>
      <c r="E237" s="34" t="s">
        <v>638</v>
      </c>
      <c r="F237" s="34" t="s">
        <v>52</v>
      </c>
      <c r="G237" s="34" t="s">
        <v>13</v>
      </c>
      <c r="H237" s="34" t="s">
        <v>12</v>
      </c>
      <c r="I237" s="36" t="s">
        <v>41</v>
      </c>
      <c r="J237" s="34" t="s">
        <v>363</v>
      </c>
      <c r="K237" s="37"/>
      <c r="L237">
        <f t="shared" si="3"/>
        <v>0</v>
      </c>
    </row>
    <row r="238" spans="1:12" ht="34.5" thickBot="1" x14ac:dyDescent="0.3">
      <c r="A238" s="38">
        <v>230</v>
      </c>
      <c r="B238" s="39" t="s">
        <v>25</v>
      </c>
      <c r="C238" s="40" t="s">
        <v>448</v>
      </c>
      <c r="D238" s="40" t="s">
        <v>448</v>
      </c>
      <c r="E238" s="39" t="s">
        <v>856</v>
      </c>
      <c r="F238" s="39" t="s">
        <v>85</v>
      </c>
      <c r="G238" s="39" t="s">
        <v>11</v>
      </c>
      <c r="H238" s="39" t="s">
        <v>12</v>
      </c>
      <c r="I238" s="41" t="s">
        <v>41</v>
      </c>
      <c r="J238" s="39" t="s">
        <v>363</v>
      </c>
      <c r="K238" s="42"/>
      <c r="L238">
        <f t="shared" si="3"/>
        <v>0</v>
      </c>
    </row>
    <row r="239" spans="1:12" ht="33.75" x14ac:dyDescent="0.25">
      <c r="A239" s="28">
        <v>231</v>
      </c>
      <c r="B239" s="29" t="s">
        <v>25</v>
      </c>
      <c r="C239" s="30" t="s">
        <v>449</v>
      </c>
      <c r="D239" s="30" t="s">
        <v>449</v>
      </c>
      <c r="E239" s="29" t="s">
        <v>857</v>
      </c>
      <c r="F239" s="29" t="s">
        <v>450</v>
      </c>
      <c r="G239" s="29" t="s">
        <v>13</v>
      </c>
      <c r="H239" s="29" t="s">
        <v>12</v>
      </c>
      <c r="I239" s="31" t="s">
        <v>41</v>
      </c>
      <c r="J239" s="29" t="s">
        <v>363</v>
      </c>
      <c r="K239" s="32"/>
      <c r="L239">
        <f t="shared" si="3"/>
        <v>0</v>
      </c>
    </row>
    <row r="240" spans="1:12" ht="45" x14ac:dyDescent="0.25">
      <c r="A240" s="33">
        <v>232</v>
      </c>
      <c r="B240" s="34" t="s">
        <v>25</v>
      </c>
      <c r="C240" s="35" t="s">
        <v>451</v>
      </c>
      <c r="D240" s="35" t="s">
        <v>451</v>
      </c>
      <c r="E240" s="34" t="s">
        <v>858</v>
      </c>
      <c r="F240" s="34" t="s">
        <v>452</v>
      </c>
      <c r="G240" s="34" t="s">
        <v>11</v>
      </c>
      <c r="H240" s="34" t="s">
        <v>16</v>
      </c>
      <c r="I240" s="36" t="s">
        <v>46</v>
      </c>
      <c r="J240" s="34" t="s">
        <v>363</v>
      </c>
      <c r="K240" s="37"/>
      <c r="L240">
        <f t="shared" si="3"/>
        <v>0</v>
      </c>
    </row>
    <row r="241" spans="1:12" ht="22.5" x14ac:dyDescent="0.25">
      <c r="A241" s="33">
        <v>233</v>
      </c>
      <c r="B241" s="34" t="s">
        <v>25</v>
      </c>
      <c r="C241" s="35" t="s">
        <v>453</v>
      </c>
      <c r="D241" s="35" t="s">
        <v>453</v>
      </c>
      <c r="E241" s="34" t="s">
        <v>859</v>
      </c>
      <c r="F241" s="34" t="s">
        <v>454</v>
      </c>
      <c r="G241" s="34" t="s">
        <v>11</v>
      </c>
      <c r="H241" s="34" t="s">
        <v>16</v>
      </c>
      <c r="I241" s="36" t="s">
        <v>103</v>
      </c>
      <c r="J241" s="34" t="s">
        <v>363</v>
      </c>
      <c r="K241" s="37"/>
      <c r="L241">
        <f t="shared" si="3"/>
        <v>0</v>
      </c>
    </row>
    <row r="242" spans="1:12" ht="33.75" x14ac:dyDescent="0.25">
      <c r="A242" s="33">
        <v>234</v>
      </c>
      <c r="B242" s="34" t="s">
        <v>25</v>
      </c>
      <c r="C242" s="35" t="s">
        <v>455</v>
      </c>
      <c r="D242" s="35" t="s">
        <v>455</v>
      </c>
      <c r="E242" s="34" t="s">
        <v>860</v>
      </c>
      <c r="F242" s="34" t="s">
        <v>456</v>
      </c>
      <c r="G242" s="34" t="s">
        <v>13</v>
      </c>
      <c r="H242" s="34" t="s">
        <v>12</v>
      </c>
      <c r="I242" s="36" t="s">
        <v>41</v>
      </c>
      <c r="J242" s="34" t="s">
        <v>363</v>
      </c>
      <c r="K242" s="37"/>
      <c r="L242">
        <f t="shared" si="3"/>
        <v>0</v>
      </c>
    </row>
    <row r="243" spans="1:12" ht="34.5" thickBot="1" x14ac:dyDescent="0.3">
      <c r="A243" s="38">
        <v>235</v>
      </c>
      <c r="B243" s="39" t="s">
        <v>25</v>
      </c>
      <c r="C243" s="40" t="s">
        <v>457</v>
      </c>
      <c r="D243" s="40" t="s">
        <v>457</v>
      </c>
      <c r="E243" s="39" t="s">
        <v>861</v>
      </c>
      <c r="F243" s="39" t="s">
        <v>447</v>
      </c>
      <c r="G243" s="39" t="s">
        <v>11</v>
      </c>
      <c r="H243" s="39" t="s">
        <v>12</v>
      </c>
      <c r="I243" s="41" t="s">
        <v>55</v>
      </c>
      <c r="J243" s="39" t="s">
        <v>363</v>
      </c>
      <c r="K243" s="42"/>
      <c r="L243">
        <f t="shared" si="3"/>
        <v>0</v>
      </c>
    </row>
    <row r="244" spans="1:12" ht="33.75" x14ac:dyDescent="0.25">
      <c r="A244" s="28">
        <v>236</v>
      </c>
      <c r="B244" s="29" t="s">
        <v>25</v>
      </c>
      <c r="C244" s="30" t="s">
        <v>458</v>
      </c>
      <c r="D244" s="30" t="s">
        <v>458</v>
      </c>
      <c r="E244" s="29" t="s">
        <v>862</v>
      </c>
      <c r="F244" s="29" t="s">
        <v>183</v>
      </c>
      <c r="G244" s="29" t="s">
        <v>13</v>
      </c>
      <c r="H244" s="29" t="s">
        <v>12</v>
      </c>
      <c r="I244" s="31" t="s">
        <v>41</v>
      </c>
      <c r="J244" s="29" t="s">
        <v>363</v>
      </c>
      <c r="K244" s="32"/>
      <c r="L244">
        <f t="shared" si="3"/>
        <v>0</v>
      </c>
    </row>
    <row r="245" spans="1:12" ht="22.5" x14ac:dyDescent="0.25">
      <c r="A245" s="33">
        <v>237</v>
      </c>
      <c r="B245" s="34" t="s">
        <v>25</v>
      </c>
      <c r="C245" s="35" t="s">
        <v>459</v>
      </c>
      <c r="D245" s="35" t="s">
        <v>459</v>
      </c>
      <c r="E245" s="34" t="s">
        <v>863</v>
      </c>
      <c r="F245" s="34" t="s">
        <v>460</v>
      </c>
      <c r="G245" s="34" t="s">
        <v>13</v>
      </c>
      <c r="H245" s="34" t="s">
        <v>12</v>
      </c>
      <c r="I245" s="36" t="s">
        <v>64</v>
      </c>
      <c r="J245" s="34" t="s">
        <v>363</v>
      </c>
      <c r="K245" s="37"/>
      <c r="L245">
        <f t="shared" si="3"/>
        <v>0</v>
      </c>
    </row>
    <row r="246" spans="1:12" ht="33.75" x14ac:dyDescent="0.25">
      <c r="A246" s="33">
        <v>238</v>
      </c>
      <c r="B246" s="34" t="s">
        <v>25</v>
      </c>
      <c r="C246" s="35" t="s">
        <v>461</v>
      </c>
      <c r="D246" s="35" t="s">
        <v>461</v>
      </c>
      <c r="E246" s="34" t="s">
        <v>864</v>
      </c>
      <c r="F246" s="34" t="s">
        <v>462</v>
      </c>
      <c r="G246" s="34" t="s">
        <v>13</v>
      </c>
      <c r="H246" s="34" t="s">
        <v>12</v>
      </c>
      <c r="I246" s="36" t="s">
        <v>41</v>
      </c>
      <c r="J246" s="34" t="s">
        <v>363</v>
      </c>
      <c r="K246" s="37"/>
      <c r="L246">
        <f t="shared" si="3"/>
        <v>0</v>
      </c>
    </row>
    <row r="247" spans="1:12" ht="45" x14ac:dyDescent="0.25">
      <c r="A247" s="33">
        <v>239</v>
      </c>
      <c r="B247" s="34" t="s">
        <v>25</v>
      </c>
      <c r="C247" s="35" t="s">
        <v>463</v>
      </c>
      <c r="D247" s="35" t="s">
        <v>463</v>
      </c>
      <c r="E247" s="34" t="s">
        <v>865</v>
      </c>
      <c r="F247" s="34" t="s">
        <v>318</v>
      </c>
      <c r="G247" s="34" t="s">
        <v>11</v>
      </c>
      <c r="H247" s="34" t="s">
        <v>16</v>
      </c>
      <c r="I247" s="36" t="s">
        <v>46</v>
      </c>
      <c r="J247" s="34" t="s">
        <v>363</v>
      </c>
      <c r="K247" s="37"/>
      <c r="L247">
        <f t="shared" si="3"/>
        <v>0</v>
      </c>
    </row>
    <row r="248" spans="1:12" ht="23.25" thickBot="1" x14ac:dyDescent="0.3">
      <c r="A248" s="38">
        <v>240</v>
      </c>
      <c r="B248" s="39" t="s">
        <v>25</v>
      </c>
      <c r="C248" s="40" t="s">
        <v>464</v>
      </c>
      <c r="D248" s="40" t="s">
        <v>464</v>
      </c>
      <c r="E248" s="39" t="s">
        <v>866</v>
      </c>
      <c r="F248" s="39" t="s">
        <v>314</v>
      </c>
      <c r="G248" s="39" t="s">
        <v>11</v>
      </c>
      <c r="H248" s="39" t="s">
        <v>16</v>
      </c>
      <c r="I248" s="41" t="s">
        <v>103</v>
      </c>
      <c r="J248" s="39" t="s">
        <v>363</v>
      </c>
      <c r="K248" s="42"/>
      <c r="L248">
        <f t="shared" si="3"/>
        <v>0</v>
      </c>
    </row>
    <row r="249" spans="1:12" ht="45" x14ac:dyDescent="0.25">
      <c r="A249" s="28">
        <v>241</v>
      </c>
      <c r="B249" s="29" t="s">
        <v>25</v>
      </c>
      <c r="C249" s="30" t="s">
        <v>465</v>
      </c>
      <c r="D249" s="30" t="s">
        <v>465</v>
      </c>
      <c r="E249" s="29" t="s">
        <v>867</v>
      </c>
      <c r="F249" s="29" t="s">
        <v>404</v>
      </c>
      <c r="G249" s="29" t="s">
        <v>11</v>
      </c>
      <c r="H249" s="29" t="s">
        <v>16</v>
      </c>
      <c r="I249" s="31" t="s">
        <v>46</v>
      </c>
      <c r="J249" s="29" t="s">
        <v>363</v>
      </c>
      <c r="K249" s="32"/>
      <c r="L249">
        <f t="shared" si="3"/>
        <v>0</v>
      </c>
    </row>
    <row r="250" spans="1:12" ht="45" x14ac:dyDescent="0.25">
      <c r="A250" s="33">
        <v>242</v>
      </c>
      <c r="B250" s="34" t="s">
        <v>25</v>
      </c>
      <c r="C250" s="35" t="s">
        <v>466</v>
      </c>
      <c r="D250" s="35" t="s">
        <v>466</v>
      </c>
      <c r="E250" s="34" t="s">
        <v>868</v>
      </c>
      <c r="F250" s="34" t="s">
        <v>467</v>
      </c>
      <c r="G250" s="34" t="s">
        <v>13</v>
      </c>
      <c r="H250" s="34" t="s">
        <v>16</v>
      </c>
      <c r="I250" s="36" t="s">
        <v>46</v>
      </c>
      <c r="J250" s="34" t="s">
        <v>363</v>
      </c>
      <c r="K250" s="37"/>
      <c r="L250">
        <f t="shared" si="3"/>
        <v>0</v>
      </c>
    </row>
    <row r="251" spans="1:12" ht="33.75" x14ac:dyDescent="0.25">
      <c r="A251" s="33">
        <v>243</v>
      </c>
      <c r="B251" s="34" t="s">
        <v>25</v>
      </c>
      <c r="C251" s="35" t="s">
        <v>468</v>
      </c>
      <c r="D251" s="35" t="s">
        <v>468</v>
      </c>
      <c r="E251" s="34" t="s">
        <v>869</v>
      </c>
      <c r="F251" s="34" t="s">
        <v>469</v>
      </c>
      <c r="G251" s="34" t="s">
        <v>13</v>
      </c>
      <c r="H251" s="34" t="s">
        <v>12</v>
      </c>
      <c r="I251" s="36" t="s">
        <v>41</v>
      </c>
      <c r="J251" s="34" t="s">
        <v>363</v>
      </c>
      <c r="K251" s="37"/>
      <c r="L251">
        <f t="shared" si="3"/>
        <v>0</v>
      </c>
    </row>
    <row r="252" spans="1:12" ht="33.75" x14ac:dyDescent="0.25">
      <c r="A252" s="33">
        <v>244</v>
      </c>
      <c r="B252" s="34" t="s">
        <v>25</v>
      </c>
      <c r="C252" s="35" t="s">
        <v>470</v>
      </c>
      <c r="D252" s="35" t="s">
        <v>470</v>
      </c>
      <c r="E252" s="34" t="s">
        <v>870</v>
      </c>
      <c r="F252" s="34" t="s">
        <v>398</v>
      </c>
      <c r="G252" s="34" t="s">
        <v>11</v>
      </c>
      <c r="H252" s="34" t="s">
        <v>12</v>
      </c>
      <c r="I252" s="36" t="s">
        <v>55</v>
      </c>
      <c r="J252" s="34" t="s">
        <v>363</v>
      </c>
      <c r="K252" s="37"/>
      <c r="L252">
        <f t="shared" si="3"/>
        <v>0</v>
      </c>
    </row>
    <row r="253" spans="1:12" ht="23.25" thickBot="1" x14ac:dyDescent="0.3">
      <c r="A253" s="38">
        <v>245</v>
      </c>
      <c r="B253" s="39" t="s">
        <v>25</v>
      </c>
      <c r="C253" s="40" t="s">
        <v>471</v>
      </c>
      <c r="D253" s="40" t="s">
        <v>471</v>
      </c>
      <c r="E253" s="39" t="s">
        <v>871</v>
      </c>
      <c r="F253" s="39" t="s">
        <v>472</v>
      </c>
      <c r="G253" s="39" t="s">
        <v>11</v>
      </c>
      <c r="H253" s="39" t="s">
        <v>16</v>
      </c>
      <c r="I253" s="41" t="s">
        <v>103</v>
      </c>
      <c r="J253" s="39" t="s">
        <v>363</v>
      </c>
      <c r="K253" s="42"/>
      <c r="L253">
        <f t="shared" si="3"/>
        <v>0</v>
      </c>
    </row>
    <row r="254" spans="1:12" x14ac:dyDescent="0.25">
      <c r="A254" s="28">
        <v>246</v>
      </c>
      <c r="B254" s="29" t="s">
        <v>25</v>
      </c>
      <c r="C254" s="30" t="s">
        <v>976</v>
      </c>
      <c r="D254" s="30" t="s">
        <v>976</v>
      </c>
      <c r="E254" s="29" t="s">
        <v>977</v>
      </c>
      <c r="F254" s="29" t="s">
        <v>978</v>
      </c>
      <c r="G254" s="29" t="s">
        <v>11</v>
      </c>
      <c r="H254" s="29" t="s">
        <v>12</v>
      </c>
      <c r="I254" s="31" t="s">
        <v>33</v>
      </c>
      <c r="J254" s="29" t="s">
        <v>363</v>
      </c>
      <c r="K254" s="32"/>
      <c r="L254">
        <f t="shared" si="3"/>
        <v>1</v>
      </c>
    </row>
    <row r="255" spans="1:12" ht="33.75" x14ac:dyDescent="0.25">
      <c r="A255" s="33">
        <v>247</v>
      </c>
      <c r="B255" s="34" t="s">
        <v>25</v>
      </c>
      <c r="C255" s="35" t="s">
        <v>473</v>
      </c>
      <c r="D255" s="35" t="s">
        <v>473</v>
      </c>
      <c r="E255" s="34" t="s">
        <v>872</v>
      </c>
      <c r="F255" s="34" t="s">
        <v>208</v>
      </c>
      <c r="G255" s="34" t="s">
        <v>11</v>
      </c>
      <c r="H255" s="34" t="s">
        <v>12</v>
      </c>
      <c r="I255" s="36" t="s">
        <v>41</v>
      </c>
      <c r="J255" s="34" t="s">
        <v>363</v>
      </c>
      <c r="K255" s="37"/>
      <c r="L255">
        <f t="shared" si="3"/>
        <v>0</v>
      </c>
    </row>
    <row r="256" spans="1:12" ht="22.5" x14ac:dyDescent="0.25">
      <c r="A256" s="33">
        <v>248</v>
      </c>
      <c r="B256" s="34" t="s">
        <v>25</v>
      </c>
      <c r="C256" s="35" t="s">
        <v>474</v>
      </c>
      <c r="D256" s="35" t="s">
        <v>474</v>
      </c>
      <c r="E256" s="34" t="s">
        <v>873</v>
      </c>
      <c r="F256" s="34" t="s">
        <v>255</v>
      </c>
      <c r="G256" s="34" t="s">
        <v>13</v>
      </c>
      <c r="H256" s="34" t="s">
        <v>16</v>
      </c>
      <c r="I256" s="36" t="s">
        <v>103</v>
      </c>
      <c r="J256" s="34" t="s">
        <v>363</v>
      </c>
      <c r="K256" s="37"/>
      <c r="L256">
        <f t="shared" si="3"/>
        <v>0</v>
      </c>
    </row>
    <row r="257" spans="1:12" ht="33.75" x14ac:dyDescent="0.25">
      <c r="A257" s="33">
        <v>249</v>
      </c>
      <c r="B257" s="34" t="s">
        <v>25</v>
      </c>
      <c r="C257" s="35" t="s">
        <v>475</v>
      </c>
      <c r="D257" s="35" t="s">
        <v>475</v>
      </c>
      <c r="E257" s="34" t="s">
        <v>874</v>
      </c>
      <c r="F257" s="34" t="s">
        <v>476</v>
      </c>
      <c r="G257" s="34" t="s">
        <v>11</v>
      </c>
      <c r="H257" s="34" t="s">
        <v>12</v>
      </c>
      <c r="I257" s="36" t="s">
        <v>55</v>
      </c>
      <c r="J257" s="34" t="s">
        <v>363</v>
      </c>
      <c r="K257" s="37"/>
      <c r="L257">
        <f t="shared" si="3"/>
        <v>0</v>
      </c>
    </row>
    <row r="258" spans="1:12" ht="23.25" thickBot="1" x14ac:dyDescent="0.3">
      <c r="A258" s="38">
        <v>250</v>
      </c>
      <c r="B258" s="39" t="s">
        <v>25</v>
      </c>
      <c r="C258" s="40" t="s">
        <v>477</v>
      </c>
      <c r="D258" s="40" t="s">
        <v>477</v>
      </c>
      <c r="E258" s="39" t="s">
        <v>875</v>
      </c>
      <c r="F258" s="39" t="s">
        <v>478</v>
      </c>
      <c r="G258" s="39" t="s">
        <v>13</v>
      </c>
      <c r="H258" s="39" t="s">
        <v>16</v>
      </c>
      <c r="I258" s="41" t="s">
        <v>103</v>
      </c>
      <c r="J258" s="39" t="s">
        <v>363</v>
      </c>
      <c r="K258" s="42"/>
      <c r="L258">
        <f t="shared" si="3"/>
        <v>0</v>
      </c>
    </row>
    <row r="259" spans="1:12" ht="22.5" x14ac:dyDescent="0.25">
      <c r="A259" s="28">
        <v>251</v>
      </c>
      <c r="B259" s="29" t="s">
        <v>25</v>
      </c>
      <c r="C259" s="30" t="s">
        <v>479</v>
      </c>
      <c r="D259" s="30" t="s">
        <v>479</v>
      </c>
      <c r="E259" s="29" t="s">
        <v>876</v>
      </c>
      <c r="F259" s="29" t="s">
        <v>480</v>
      </c>
      <c r="G259" s="29" t="s">
        <v>11</v>
      </c>
      <c r="H259" s="29" t="s">
        <v>16</v>
      </c>
      <c r="I259" s="31" t="s">
        <v>103</v>
      </c>
      <c r="J259" s="29" t="s">
        <v>363</v>
      </c>
      <c r="K259" s="32"/>
      <c r="L259">
        <f t="shared" si="3"/>
        <v>0</v>
      </c>
    </row>
    <row r="260" spans="1:12" ht="33.75" x14ac:dyDescent="0.25">
      <c r="A260" s="33">
        <v>252</v>
      </c>
      <c r="B260" s="34" t="s">
        <v>25</v>
      </c>
      <c r="C260" s="35" t="s">
        <v>481</v>
      </c>
      <c r="D260" s="35" t="s">
        <v>481</v>
      </c>
      <c r="E260" s="34" t="s">
        <v>877</v>
      </c>
      <c r="F260" s="34" t="s">
        <v>117</v>
      </c>
      <c r="G260" s="34" t="s">
        <v>13</v>
      </c>
      <c r="H260" s="34" t="s">
        <v>12</v>
      </c>
      <c r="I260" s="36" t="s">
        <v>41</v>
      </c>
      <c r="J260" s="34" t="s">
        <v>363</v>
      </c>
      <c r="K260" s="37"/>
      <c r="L260">
        <f t="shared" si="3"/>
        <v>0</v>
      </c>
    </row>
    <row r="261" spans="1:12" ht="22.5" x14ac:dyDescent="0.25">
      <c r="A261" s="33">
        <v>253</v>
      </c>
      <c r="B261" s="34" t="s">
        <v>25</v>
      </c>
      <c r="C261" s="35" t="s">
        <v>482</v>
      </c>
      <c r="D261" s="35" t="s">
        <v>482</v>
      </c>
      <c r="E261" s="34" t="s">
        <v>878</v>
      </c>
      <c r="F261" s="34" t="s">
        <v>483</v>
      </c>
      <c r="G261" s="34" t="s">
        <v>11</v>
      </c>
      <c r="H261" s="34" t="s">
        <v>16</v>
      </c>
      <c r="I261" s="36" t="s">
        <v>103</v>
      </c>
      <c r="J261" s="34" t="s">
        <v>363</v>
      </c>
      <c r="K261" s="37"/>
      <c r="L261">
        <f t="shared" si="3"/>
        <v>0</v>
      </c>
    </row>
    <row r="262" spans="1:12" ht="33.75" x14ac:dyDescent="0.25">
      <c r="A262" s="33">
        <v>254</v>
      </c>
      <c r="B262" s="34" t="s">
        <v>25</v>
      </c>
      <c r="C262" s="35" t="s">
        <v>484</v>
      </c>
      <c r="D262" s="35" t="s">
        <v>484</v>
      </c>
      <c r="E262" s="34" t="s">
        <v>879</v>
      </c>
      <c r="F262" s="34" t="s">
        <v>400</v>
      </c>
      <c r="G262" s="34" t="s">
        <v>11</v>
      </c>
      <c r="H262" s="34" t="s">
        <v>12</v>
      </c>
      <c r="I262" s="36" t="s">
        <v>55</v>
      </c>
      <c r="J262" s="34" t="s">
        <v>363</v>
      </c>
      <c r="K262" s="37"/>
      <c r="L262">
        <f t="shared" si="3"/>
        <v>0</v>
      </c>
    </row>
    <row r="263" spans="1:12" ht="34.5" thickBot="1" x14ac:dyDescent="0.3">
      <c r="A263" s="38">
        <v>255</v>
      </c>
      <c r="B263" s="39" t="s">
        <v>25</v>
      </c>
      <c r="C263" s="40" t="s">
        <v>485</v>
      </c>
      <c r="D263" s="40" t="s">
        <v>485</v>
      </c>
      <c r="E263" s="39" t="s">
        <v>880</v>
      </c>
      <c r="F263" s="39" t="s">
        <v>220</v>
      </c>
      <c r="G263" s="39" t="s">
        <v>11</v>
      </c>
      <c r="H263" s="39" t="s">
        <v>12</v>
      </c>
      <c r="I263" s="41" t="s">
        <v>41</v>
      </c>
      <c r="J263" s="39" t="s">
        <v>363</v>
      </c>
      <c r="K263" s="42"/>
      <c r="L263">
        <f t="shared" si="3"/>
        <v>0</v>
      </c>
    </row>
    <row r="264" spans="1:12" ht="22.5" x14ac:dyDescent="0.25">
      <c r="A264" s="28">
        <v>256</v>
      </c>
      <c r="B264" s="29" t="s">
        <v>25</v>
      </c>
      <c r="C264" s="30" t="s">
        <v>486</v>
      </c>
      <c r="D264" s="30" t="s">
        <v>486</v>
      </c>
      <c r="E264" s="29" t="s">
        <v>881</v>
      </c>
      <c r="F264" s="29" t="s">
        <v>48</v>
      </c>
      <c r="G264" s="29" t="s">
        <v>11</v>
      </c>
      <c r="H264" s="29" t="s">
        <v>16</v>
      </c>
      <c r="I264" s="31" t="s">
        <v>64</v>
      </c>
      <c r="J264" s="29" t="s">
        <v>363</v>
      </c>
      <c r="K264" s="32"/>
      <c r="L264">
        <f t="shared" si="3"/>
        <v>0</v>
      </c>
    </row>
    <row r="265" spans="1:12" ht="22.5" x14ac:dyDescent="0.25">
      <c r="A265" s="33">
        <v>257</v>
      </c>
      <c r="B265" s="34" t="s">
        <v>25</v>
      </c>
      <c r="C265" s="35" t="s">
        <v>487</v>
      </c>
      <c r="D265" s="35" t="s">
        <v>487</v>
      </c>
      <c r="E265" s="34" t="s">
        <v>882</v>
      </c>
      <c r="F265" s="34" t="s">
        <v>488</v>
      </c>
      <c r="G265" s="34" t="s">
        <v>11</v>
      </c>
      <c r="H265" s="34" t="s">
        <v>16</v>
      </c>
      <c r="I265" s="36" t="s">
        <v>103</v>
      </c>
      <c r="J265" s="34" t="s">
        <v>363</v>
      </c>
      <c r="K265" s="37"/>
      <c r="L265">
        <f t="shared" si="3"/>
        <v>0</v>
      </c>
    </row>
    <row r="266" spans="1:12" ht="22.5" x14ac:dyDescent="0.25">
      <c r="A266" s="33">
        <v>258</v>
      </c>
      <c r="B266" s="34" t="s">
        <v>25</v>
      </c>
      <c r="C266" s="35" t="s">
        <v>489</v>
      </c>
      <c r="D266" s="35" t="s">
        <v>489</v>
      </c>
      <c r="E266" s="34" t="s">
        <v>883</v>
      </c>
      <c r="F266" s="34" t="s">
        <v>490</v>
      </c>
      <c r="G266" s="34" t="s">
        <v>11</v>
      </c>
      <c r="H266" s="34" t="s">
        <v>16</v>
      </c>
      <c r="I266" s="36" t="s">
        <v>64</v>
      </c>
      <c r="J266" s="34" t="s">
        <v>363</v>
      </c>
      <c r="K266" s="37"/>
      <c r="L266">
        <f t="shared" si="3"/>
        <v>0</v>
      </c>
    </row>
    <row r="267" spans="1:12" ht="33.75" x14ac:dyDescent="0.25">
      <c r="A267" s="33">
        <v>259</v>
      </c>
      <c r="B267" s="34" t="s">
        <v>25</v>
      </c>
      <c r="C267" s="35" t="s">
        <v>357</v>
      </c>
      <c r="D267" s="35" t="s">
        <v>357</v>
      </c>
      <c r="E267" s="34" t="s">
        <v>799</v>
      </c>
      <c r="F267" s="34" t="s">
        <v>358</v>
      </c>
      <c r="G267" s="34" t="s">
        <v>11</v>
      </c>
      <c r="H267" s="34" t="s">
        <v>12</v>
      </c>
      <c r="I267" s="36" t="s">
        <v>41</v>
      </c>
      <c r="J267" s="34" t="s">
        <v>363</v>
      </c>
      <c r="K267" s="37"/>
      <c r="L267">
        <f t="shared" si="3"/>
        <v>0</v>
      </c>
    </row>
    <row r="268" spans="1:12" ht="34.5" thickBot="1" x14ac:dyDescent="0.3">
      <c r="A268" s="38">
        <v>260</v>
      </c>
      <c r="B268" s="39" t="s">
        <v>25</v>
      </c>
      <c r="C268" s="40" t="s">
        <v>491</v>
      </c>
      <c r="D268" s="40" t="s">
        <v>491</v>
      </c>
      <c r="E268" s="39" t="s">
        <v>884</v>
      </c>
      <c r="F268" s="39" t="s">
        <v>76</v>
      </c>
      <c r="G268" s="39" t="s">
        <v>13</v>
      </c>
      <c r="H268" s="39" t="s">
        <v>12</v>
      </c>
      <c r="I268" s="41" t="s">
        <v>41</v>
      </c>
      <c r="J268" s="39" t="s">
        <v>363</v>
      </c>
      <c r="K268" s="42"/>
      <c r="L268">
        <f t="shared" si="3"/>
        <v>0</v>
      </c>
    </row>
    <row r="269" spans="1:12" ht="33.75" x14ac:dyDescent="0.25">
      <c r="A269" s="28">
        <v>261</v>
      </c>
      <c r="B269" s="29" t="s">
        <v>25</v>
      </c>
      <c r="C269" s="30" t="s">
        <v>492</v>
      </c>
      <c r="D269" s="30" t="s">
        <v>492</v>
      </c>
      <c r="E269" s="29" t="s">
        <v>885</v>
      </c>
      <c r="F269" s="29" t="s">
        <v>432</v>
      </c>
      <c r="G269" s="29" t="s">
        <v>13</v>
      </c>
      <c r="H269" s="29" t="s">
        <v>12</v>
      </c>
      <c r="I269" s="31" t="s">
        <v>41</v>
      </c>
      <c r="J269" s="29" t="s">
        <v>363</v>
      </c>
      <c r="K269" s="32"/>
      <c r="L269">
        <f t="shared" ref="L269:L333" si="4">2007-RIGHT(F269,4)</f>
        <v>0</v>
      </c>
    </row>
    <row r="270" spans="1:12" ht="22.5" x14ac:dyDescent="0.25">
      <c r="A270" s="33">
        <v>262</v>
      </c>
      <c r="B270" s="34" t="s">
        <v>25</v>
      </c>
      <c r="C270" s="35" t="s">
        <v>493</v>
      </c>
      <c r="D270" s="35" t="s">
        <v>493</v>
      </c>
      <c r="E270" s="34" t="s">
        <v>886</v>
      </c>
      <c r="F270" s="34" t="s">
        <v>126</v>
      </c>
      <c r="G270" s="34" t="s">
        <v>13</v>
      </c>
      <c r="H270" s="34" t="s">
        <v>16</v>
      </c>
      <c r="I270" s="36" t="s">
        <v>103</v>
      </c>
      <c r="J270" s="34" t="s">
        <v>363</v>
      </c>
      <c r="K270" s="37"/>
      <c r="L270">
        <f t="shared" si="4"/>
        <v>0</v>
      </c>
    </row>
    <row r="271" spans="1:12" ht="22.5" x14ac:dyDescent="0.25">
      <c r="A271" s="33">
        <v>263</v>
      </c>
      <c r="B271" s="34" t="s">
        <v>25</v>
      </c>
      <c r="C271" s="35" t="s">
        <v>495</v>
      </c>
      <c r="D271" s="35" t="s">
        <v>494</v>
      </c>
      <c r="E271" s="34" t="s">
        <v>887</v>
      </c>
      <c r="F271" s="34" t="s">
        <v>496</v>
      </c>
      <c r="G271" s="34" t="s">
        <v>13</v>
      </c>
      <c r="H271" s="34" t="s">
        <v>21</v>
      </c>
      <c r="I271" s="36" t="s">
        <v>64</v>
      </c>
      <c r="J271" s="34" t="s">
        <v>363</v>
      </c>
      <c r="K271" s="37" t="s">
        <v>2736</v>
      </c>
      <c r="L271">
        <f t="shared" si="4"/>
        <v>0</v>
      </c>
    </row>
    <row r="272" spans="1:12" ht="33.75" x14ac:dyDescent="0.25">
      <c r="A272" s="33">
        <v>264</v>
      </c>
      <c r="B272" s="34" t="s">
        <v>36</v>
      </c>
      <c r="C272" s="35" t="s">
        <v>500</v>
      </c>
      <c r="D272" s="35" t="s">
        <v>500</v>
      </c>
      <c r="E272" s="34" t="s">
        <v>889</v>
      </c>
      <c r="F272" s="34" t="s">
        <v>501</v>
      </c>
      <c r="G272" s="34" t="s">
        <v>13</v>
      </c>
      <c r="H272" s="34" t="s">
        <v>12</v>
      </c>
      <c r="I272" s="36" t="s">
        <v>41</v>
      </c>
      <c r="J272" s="34" t="s">
        <v>497</v>
      </c>
      <c r="K272" s="37"/>
      <c r="L272">
        <f t="shared" si="4"/>
        <v>0</v>
      </c>
    </row>
    <row r="273" spans="1:12" ht="23.25" thickBot="1" x14ac:dyDescent="0.3">
      <c r="A273" s="38">
        <v>265</v>
      </c>
      <c r="B273" s="39" t="s">
        <v>36</v>
      </c>
      <c r="C273" s="40" t="s">
        <v>502</v>
      </c>
      <c r="D273" s="40" t="s">
        <v>502</v>
      </c>
      <c r="E273" s="39"/>
      <c r="F273" s="39" t="s">
        <v>404</v>
      </c>
      <c r="G273" s="39" t="s">
        <v>13</v>
      </c>
      <c r="H273" s="39" t="s">
        <v>12</v>
      </c>
      <c r="I273" s="41" t="s">
        <v>986</v>
      </c>
      <c r="J273" s="39" t="s">
        <v>497</v>
      </c>
      <c r="K273" s="42"/>
      <c r="L273">
        <f t="shared" si="4"/>
        <v>0</v>
      </c>
    </row>
    <row r="274" spans="1:12" ht="33.75" x14ac:dyDescent="0.25">
      <c r="A274" s="28">
        <v>266</v>
      </c>
      <c r="B274" s="29" t="s">
        <v>36</v>
      </c>
      <c r="C274" s="30" t="s">
        <v>503</v>
      </c>
      <c r="D274" s="30" t="s">
        <v>503</v>
      </c>
      <c r="E274" s="29" t="s">
        <v>890</v>
      </c>
      <c r="F274" s="29" t="s">
        <v>150</v>
      </c>
      <c r="G274" s="29" t="s">
        <v>11</v>
      </c>
      <c r="H274" s="29" t="s">
        <v>12</v>
      </c>
      <c r="I274" s="31" t="s">
        <v>55</v>
      </c>
      <c r="J274" s="29" t="s">
        <v>497</v>
      </c>
      <c r="K274" s="32"/>
      <c r="L274">
        <f t="shared" si="4"/>
        <v>0</v>
      </c>
    </row>
    <row r="275" spans="1:12" ht="22.5" x14ac:dyDescent="0.25">
      <c r="A275" s="33">
        <v>267</v>
      </c>
      <c r="B275" s="34" t="s">
        <v>36</v>
      </c>
      <c r="C275" s="35" t="s">
        <v>504</v>
      </c>
      <c r="D275" s="35" t="s">
        <v>504</v>
      </c>
      <c r="E275" s="34" t="s">
        <v>891</v>
      </c>
      <c r="F275" s="34" t="s">
        <v>505</v>
      </c>
      <c r="G275" s="34" t="s">
        <v>13</v>
      </c>
      <c r="H275" s="34" t="s">
        <v>16</v>
      </c>
      <c r="I275" s="36" t="s">
        <v>103</v>
      </c>
      <c r="J275" s="34" t="s">
        <v>497</v>
      </c>
      <c r="K275" s="37"/>
      <c r="L275">
        <f t="shared" si="4"/>
        <v>0</v>
      </c>
    </row>
    <row r="276" spans="1:12" ht="33.75" x14ac:dyDescent="0.25">
      <c r="A276" s="33">
        <v>268</v>
      </c>
      <c r="B276" s="34" t="s">
        <v>36</v>
      </c>
      <c r="C276" s="35" t="s">
        <v>506</v>
      </c>
      <c r="D276" s="35" t="s">
        <v>506</v>
      </c>
      <c r="E276" s="34" t="s">
        <v>892</v>
      </c>
      <c r="F276" s="34" t="s">
        <v>507</v>
      </c>
      <c r="G276" s="34" t="s">
        <v>11</v>
      </c>
      <c r="H276" s="34" t="s">
        <v>12</v>
      </c>
      <c r="I276" s="36" t="s">
        <v>55</v>
      </c>
      <c r="J276" s="34" t="s">
        <v>497</v>
      </c>
      <c r="K276" s="37"/>
      <c r="L276">
        <f t="shared" si="4"/>
        <v>0</v>
      </c>
    </row>
    <row r="277" spans="1:12" ht="22.5" x14ac:dyDescent="0.25">
      <c r="A277" s="33">
        <v>269</v>
      </c>
      <c r="B277" s="34" t="s">
        <v>36</v>
      </c>
      <c r="C277" s="35" t="s">
        <v>508</v>
      </c>
      <c r="D277" s="35" t="s">
        <v>508</v>
      </c>
      <c r="E277" s="34" t="s">
        <v>893</v>
      </c>
      <c r="F277" s="34" t="s">
        <v>278</v>
      </c>
      <c r="G277" s="34" t="s">
        <v>13</v>
      </c>
      <c r="H277" s="34" t="s">
        <v>12</v>
      </c>
      <c r="I277" s="36" t="s">
        <v>64</v>
      </c>
      <c r="J277" s="34" t="s">
        <v>497</v>
      </c>
      <c r="K277" s="37"/>
      <c r="L277">
        <f t="shared" si="4"/>
        <v>0</v>
      </c>
    </row>
    <row r="278" spans="1:12" ht="15.75" thickBot="1" x14ac:dyDescent="0.3">
      <c r="A278" s="38">
        <v>270</v>
      </c>
      <c r="B278" s="39" t="s">
        <v>36</v>
      </c>
      <c r="C278" s="40" t="s">
        <v>2751</v>
      </c>
      <c r="D278" s="40" t="s">
        <v>2749</v>
      </c>
      <c r="E278" s="39" t="s">
        <v>988</v>
      </c>
      <c r="F278" s="39" t="s">
        <v>2750</v>
      </c>
      <c r="G278" s="39" t="s">
        <v>13</v>
      </c>
      <c r="H278" s="39" t="s">
        <v>12</v>
      </c>
      <c r="I278" s="41" t="s">
        <v>27</v>
      </c>
      <c r="J278" s="39" t="s">
        <v>497</v>
      </c>
      <c r="K278" s="42" t="s">
        <v>987</v>
      </c>
      <c r="L278">
        <f t="shared" si="4"/>
        <v>1</v>
      </c>
    </row>
    <row r="279" spans="1:12" ht="33.75" x14ac:dyDescent="0.25">
      <c r="A279" s="28">
        <v>271</v>
      </c>
      <c r="B279" s="29" t="s">
        <v>36</v>
      </c>
      <c r="C279" s="30" t="s">
        <v>572</v>
      </c>
      <c r="D279" s="30" t="s">
        <v>572</v>
      </c>
      <c r="E279" s="29" t="s">
        <v>937</v>
      </c>
      <c r="F279" s="29" t="s">
        <v>573</v>
      </c>
      <c r="G279" s="29" t="s">
        <v>13</v>
      </c>
      <c r="H279" s="29" t="s">
        <v>12</v>
      </c>
      <c r="I279" s="31" t="s">
        <v>41</v>
      </c>
      <c r="J279" s="29" t="s">
        <v>497</v>
      </c>
      <c r="K279" s="32"/>
      <c r="L279">
        <f t="shared" si="4"/>
        <v>0</v>
      </c>
    </row>
    <row r="280" spans="1:12" ht="22.5" x14ac:dyDescent="0.25">
      <c r="A280" s="33">
        <v>272</v>
      </c>
      <c r="B280" s="34" t="s">
        <v>36</v>
      </c>
      <c r="C280" s="35" t="s">
        <v>509</v>
      </c>
      <c r="D280" s="35" t="s">
        <v>509</v>
      </c>
      <c r="E280" s="34"/>
      <c r="F280" s="34" t="s">
        <v>109</v>
      </c>
      <c r="G280" s="34" t="s">
        <v>13</v>
      </c>
      <c r="H280" s="34" t="s">
        <v>12</v>
      </c>
      <c r="I280" s="36" t="s">
        <v>986</v>
      </c>
      <c r="J280" s="34" t="s">
        <v>497</v>
      </c>
      <c r="K280" s="37"/>
      <c r="L280">
        <f t="shared" si="4"/>
        <v>0</v>
      </c>
    </row>
    <row r="281" spans="1:12" ht="33.75" x14ac:dyDescent="0.25">
      <c r="A281" s="33">
        <v>273</v>
      </c>
      <c r="B281" s="34" t="s">
        <v>36</v>
      </c>
      <c r="C281" s="35" t="s">
        <v>510</v>
      </c>
      <c r="D281" s="35" t="s">
        <v>510</v>
      </c>
      <c r="E281" s="34" t="s">
        <v>894</v>
      </c>
      <c r="F281" s="34" t="s">
        <v>511</v>
      </c>
      <c r="G281" s="34" t="s">
        <v>13</v>
      </c>
      <c r="H281" s="34" t="s">
        <v>12</v>
      </c>
      <c r="I281" s="36" t="s">
        <v>55</v>
      </c>
      <c r="J281" s="34" t="s">
        <v>497</v>
      </c>
      <c r="K281" s="37" t="s">
        <v>2739</v>
      </c>
      <c r="L281">
        <f t="shared" si="4"/>
        <v>1</v>
      </c>
    </row>
    <row r="282" spans="1:12" ht="33.75" x14ac:dyDescent="0.25">
      <c r="A282" s="33">
        <v>274</v>
      </c>
      <c r="B282" s="34" t="s">
        <v>36</v>
      </c>
      <c r="C282" s="35" t="s">
        <v>512</v>
      </c>
      <c r="D282" s="35" t="s">
        <v>512</v>
      </c>
      <c r="E282" s="34" t="s">
        <v>895</v>
      </c>
      <c r="F282" s="34" t="s">
        <v>511</v>
      </c>
      <c r="G282" s="34" t="s">
        <v>11</v>
      </c>
      <c r="H282" s="34" t="s">
        <v>12</v>
      </c>
      <c r="I282" s="36" t="s">
        <v>55</v>
      </c>
      <c r="J282" s="34" t="s">
        <v>497</v>
      </c>
      <c r="K282" s="37" t="s">
        <v>2739</v>
      </c>
      <c r="L282">
        <f t="shared" si="4"/>
        <v>1</v>
      </c>
    </row>
    <row r="283" spans="1:12" ht="23.25" thickBot="1" x14ac:dyDescent="0.3">
      <c r="A283" s="38">
        <v>275</v>
      </c>
      <c r="B283" s="39" t="s">
        <v>36</v>
      </c>
      <c r="C283" s="40" t="s">
        <v>513</v>
      </c>
      <c r="D283" s="40" t="s">
        <v>513</v>
      </c>
      <c r="E283" s="39" t="s">
        <v>896</v>
      </c>
      <c r="F283" s="39" t="s">
        <v>514</v>
      </c>
      <c r="G283" s="39" t="s">
        <v>13</v>
      </c>
      <c r="H283" s="39" t="s">
        <v>12</v>
      </c>
      <c r="I283" s="41" t="s">
        <v>64</v>
      </c>
      <c r="J283" s="39" t="s">
        <v>497</v>
      </c>
      <c r="K283" s="42"/>
      <c r="L283">
        <f t="shared" si="4"/>
        <v>1</v>
      </c>
    </row>
    <row r="284" spans="1:12" ht="33.75" x14ac:dyDescent="0.25">
      <c r="A284" s="28">
        <v>276</v>
      </c>
      <c r="B284" s="29" t="s">
        <v>36</v>
      </c>
      <c r="C284" s="30" t="s">
        <v>515</v>
      </c>
      <c r="D284" s="30" t="s">
        <v>515</v>
      </c>
      <c r="E284" s="29" t="s">
        <v>897</v>
      </c>
      <c r="F284" s="29" t="s">
        <v>28</v>
      </c>
      <c r="G284" s="29" t="s">
        <v>13</v>
      </c>
      <c r="H284" s="29" t="s">
        <v>12</v>
      </c>
      <c r="I284" s="31" t="s">
        <v>41</v>
      </c>
      <c r="J284" s="29" t="s">
        <v>497</v>
      </c>
      <c r="K284" s="32"/>
      <c r="L284">
        <f t="shared" si="4"/>
        <v>1</v>
      </c>
    </row>
    <row r="285" spans="1:12" ht="22.5" x14ac:dyDescent="0.25">
      <c r="A285" s="33">
        <v>277</v>
      </c>
      <c r="B285" s="34" t="s">
        <v>36</v>
      </c>
      <c r="C285" s="35" t="s">
        <v>516</v>
      </c>
      <c r="D285" s="35" t="s">
        <v>516</v>
      </c>
      <c r="E285" s="34" t="s">
        <v>898</v>
      </c>
      <c r="F285" s="34" t="s">
        <v>443</v>
      </c>
      <c r="G285" s="34" t="s">
        <v>13</v>
      </c>
      <c r="H285" s="34" t="s">
        <v>12</v>
      </c>
      <c r="I285" s="36" t="s">
        <v>64</v>
      </c>
      <c r="J285" s="34" t="s">
        <v>497</v>
      </c>
      <c r="K285" s="37"/>
      <c r="L285">
        <f t="shared" si="4"/>
        <v>0</v>
      </c>
    </row>
    <row r="286" spans="1:12" x14ac:dyDescent="0.25">
      <c r="A286" s="33">
        <v>278</v>
      </c>
      <c r="B286" s="34" t="s">
        <v>36</v>
      </c>
      <c r="C286" s="35" t="s">
        <v>979</v>
      </c>
      <c r="D286" s="35" t="s">
        <v>979</v>
      </c>
      <c r="E286" s="34" t="s">
        <v>980</v>
      </c>
      <c r="F286" s="34" t="s">
        <v>981</v>
      </c>
      <c r="G286" s="34" t="s">
        <v>13</v>
      </c>
      <c r="H286" s="34" t="s">
        <v>12</v>
      </c>
      <c r="I286" s="36" t="s">
        <v>25</v>
      </c>
      <c r="J286" s="34" t="s">
        <v>497</v>
      </c>
      <c r="K286" s="37"/>
      <c r="L286">
        <f t="shared" si="4"/>
        <v>1</v>
      </c>
    </row>
    <row r="287" spans="1:12" x14ac:dyDescent="0.25">
      <c r="A287" s="33">
        <v>279</v>
      </c>
      <c r="B287" s="34" t="s">
        <v>36</v>
      </c>
      <c r="C287" s="35" t="s">
        <v>2758</v>
      </c>
      <c r="D287" s="35" t="s">
        <v>2758</v>
      </c>
      <c r="E287" s="34" t="s">
        <v>2759</v>
      </c>
      <c r="F287" s="34" t="s">
        <v>2760</v>
      </c>
      <c r="G287" s="34" t="s">
        <v>13</v>
      </c>
      <c r="H287" s="34" t="s">
        <v>21</v>
      </c>
      <c r="I287" s="36" t="s">
        <v>36</v>
      </c>
      <c r="J287" s="34" t="s">
        <v>497</v>
      </c>
      <c r="K287" s="37"/>
      <c r="L287">
        <f t="shared" si="4"/>
        <v>1</v>
      </c>
    </row>
    <row r="288" spans="1:12" ht="23.25" thickBot="1" x14ac:dyDescent="0.3">
      <c r="A288" s="38">
        <v>280</v>
      </c>
      <c r="B288" s="39" t="s">
        <v>36</v>
      </c>
      <c r="C288" s="40" t="s">
        <v>517</v>
      </c>
      <c r="D288" s="40" t="s">
        <v>517</v>
      </c>
      <c r="E288" s="39" t="s">
        <v>899</v>
      </c>
      <c r="F288" s="39" t="s">
        <v>518</v>
      </c>
      <c r="G288" s="39" t="s">
        <v>11</v>
      </c>
      <c r="H288" s="39" t="s">
        <v>15</v>
      </c>
      <c r="I288" s="41" t="s">
        <v>64</v>
      </c>
      <c r="J288" s="39" t="s">
        <v>497</v>
      </c>
      <c r="K288" s="42"/>
      <c r="L288">
        <f t="shared" si="4"/>
        <v>0</v>
      </c>
    </row>
    <row r="289" spans="1:12" ht="33.75" x14ac:dyDescent="0.25">
      <c r="A289" s="28">
        <v>281</v>
      </c>
      <c r="B289" s="29" t="s">
        <v>36</v>
      </c>
      <c r="C289" s="30" t="s">
        <v>519</v>
      </c>
      <c r="D289" s="30" t="s">
        <v>519</v>
      </c>
      <c r="E289" s="29" t="s">
        <v>900</v>
      </c>
      <c r="F289" s="29" t="s">
        <v>423</v>
      </c>
      <c r="G289" s="29" t="s">
        <v>11</v>
      </c>
      <c r="H289" s="29" t="s">
        <v>12</v>
      </c>
      <c r="I289" s="31" t="s">
        <v>41</v>
      </c>
      <c r="J289" s="29" t="s">
        <v>497</v>
      </c>
      <c r="K289" s="32"/>
      <c r="L289">
        <f t="shared" si="4"/>
        <v>0</v>
      </c>
    </row>
    <row r="290" spans="1:12" ht="33.75" x14ac:dyDescent="0.25">
      <c r="A290" s="33">
        <v>282</v>
      </c>
      <c r="B290" s="34" t="s">
        <v>36</v>
      </c>
      <c r="C290" s="35" t="s">
        <v>521</v>
      </c>
      <c r="D290" s="35" t="s">
        <v>520</v>
      </c>
      <c r="E290" s="34" t="s">
        <v>901</v>
      </c>
      <c r="F290" s="34" t="s">
        <v>522</v>
      </c>
      <c r="G290" s="34" t="s">
        <v>11</v>
      </c>
      <c r="H290" s="34" t="s">
        <v>21</v>
      </c>
      <c r="I290" s="36" t="s">
        <v>41</v>
      </c>
      <c r="J290" s="34" t="s">
        <v>497</v>
      </c>
      <c r="K290" s="37" t="s">
        <v>2736</v>
      </c>
      <c r="L290">
        <f t="shared" si="4"/>
        <v>0</v>
      </c>
    </row>
    <row r="291" spans="1:12" ht="22.5" x14ac:dyDescent="0.25">
      <c r="A291" s="33">
        <v>283</v>
      </c>
      <c r="B291" s="34" t="s">
        <v>36</v>
      </c>
      <c r="C291" s="35" t="s">
        <v>523</v>
      </c>
      <c r="D291" s="35" t="s">
        <v>523</v>
      </c>
      <c r="E291" s="34" t="s">
        <v>902</v>
      </c>
      <c r="F291" s="34" t="s">
        <v>386</v>
      </c>
      <c r="G291" s="34" t="s">
        <v>11</v>
      </c>
      <c r="H291" s="34" t="s">
        <v>12</v>
      </c>
      <c r="I291" s="36" t="s">
        <v>64</v>
      </c>
      <c r="J291" s="34" t="s">
        <v>497</v>
      </c>
      <c r="K291" s="37"/>
      <c r="L291">
        <f t="shared" si="4"/>
        <v>0</v>
      </c>
    </row>
    <row r="292" spans="1:12" ht="33.75" x14ac:dyDescent="0.25">
      <c r="A292" s="33">
        <v>284</v>
      </c>
      <c r="B292" s="34" t="s">
        <v>36</v>
      </c>
      <c r="C292" s="35" t="s">
        <v>524</v>
      </c>
      <c r="D292" s="35" t="s">
        <v>524</v>
      </c>
      <c r="E292" s="34" t="s">
        <v>903</v>
      </c>
      <c r="F292" s="34" t="s">
        <v>525</v>
      </c>
      <c r="G292" s="34" t="s">
        <v>11</v>
      </c>
      <c r="H292" s="34" t="s">
        <v>12</v>
      </c>
      <c r="I292" s="36" t="s">
        <v>41</v>
      </c>
      <c r="J292" s="34" t="s">
        <v>497</v>
      </c>
      <c r="K292" s="37"/>
      <c r="L292">
        <f t="shared" si="4"/>
        <v>0</v>
      </c>
    </row>
    <row r="293" spans="1:12" ht="23.25" thickBot="1" x14ac:dyDescent="0.3">
      <c r="A293" s="38">
        <v>285</v>
      </c>
      <c r="B293" s="39" t="s">
        <v>36</v>
      </c>
      <c r="C293" s="40" t="s">
        <v>526</v>
      </c>
      <c r="D293" s="40" t="s">
        <v>526</v>
      </c>
      <c r="E293" s="39" t="s">
        <v>904</v>
      </c>
      <c r="F293" s="39" t="s">
        <v>527</v>
      </c>
      <c r="G293" s="39" t="s">
        <v>11</v>
      </c>
      <c r="H293" s="39" t="s">
        <v>15</v>
      </c>
      <c r="I293" s="41" t="s">
        <v>64</v>
      </c>
      <c r="J293" s="39" t="s">
        <v>497</v>
      </c>
      <c r="K293" s="42"/>
      <c r="L293">
        <f t="shared" si="4"/>
        <v>0</v>
      </c>
    </row>
    <row r="294" spans="1:12" ht="22.5" x14ac:dyDescent="0.25">
      <c r="A294" s="28">
        <v>286</v>
      </c>
      <c r="B294" s="29" t="s">
        <v>36</v>
      </c>
      <c r="C294" s="30" t="s">
        <v>528</v>
      </c>
      <c r="D294" s="30" t="s">
        <v>528</v>
      </c>
      <c r="E294" s="29" t="s">
        <v>905</v>
      </c>
      <c r="F294" s="29" t="s">
        <v>360</v>
      </c>
      <c r="G294" s="29" t="s">
        <v>13</v>
      </c>
      <c r="H294" s="29" t="s">
        <v>16</v>
      </c>
      <c r="I294" s="31" t="s">
        <v>64</v>
      </c>
      <c r="J294" s="29" t="s">
        <v>497</v>
      </c>
      <c r="K294" s="32"/>
      <c r="L294">
        <f t="shared" si="4"/>
        <v>0</v>
      </c>
    </row>
    <row r="295" spans="1:12" ht="33.75" x14ac:dyDescent="0.25">
      <c r="A295" s="33">
        <v>287</v>
      </c>
      <c r="B295" s="34" t="s">
        <v>36</v>
      </c>
      <c r="C295" s="35" t="s">
        <v>529</v>
      </c>
      <c r="D295" s="35" t="s">
        <v>529</v>
      </c>
      <c r="E295" s="34" t="s">
        <v>906</v>
      </c>
      <c r="F295" s="34" t="s">
        <v>96</v>
      </c>
      <c r="G295" s="34" t="s">
        <v>13</v>
      </c>
      <c r="H295" s="34" t="s">
        <v>12</v>
      </c>
      <c r="I295" s="36" t="s">
        <v>41</v>
      </c>
      <c r="J295" s="34" t="s">
        <v>497</v>
      </c>
      <c r="K295" s="37"/>
      <c r="L295">
        <f t="shared" si="4"/>
        <v>0</v>
      </c>
    </row>
    <row r="296" spans="1:12" ht="22.5" x14ac:dyDescent="0.25">
      <c r="A296" s="33">
        <v>288</v>
      </c>
      <c r="B296" s="34" t="s">
        <v>36</v>
      </c>
      <c r="C296" s="35" t="s">
        <v>531</v>
      </c>
      <c r="D296" s="35" t="s">
        <v>531</v>
      </c>
      <c r="E296" s="34" t="s">
        <v>908</v>
      </c>
      <c r="F296" s="34" t="s">
        <v>246</v>
      </c>
      <c r="G296" s="34" t="s">
        <v>11</v>
      </c>
      <c r="H296" s="34" t="s">
        <v>12</v>
      </c>
      <c r="I296" s="36" t="s">
        <v>64</v>
      </c>
      <c r="J296" s="34" t="s">
        <v>497</v>
      </c>
      <c r="K296" s="37"/>
      <c r="L296">
        <f t="shared" si="4"/>
        <v>0</v>
      </c>
    </row>
    <row r="297" spans="1:12" ht="33.75" x14ac:dyDescent="0.25">
      <c r="A297" s="33">
        <v>289</v>
      </c>
      <c r="B297" s="34" t="s">
        <v>36</v>
      </c>
      <c r="C297" s="35" t="s">
        <v>530</v>
      </c>
      <c r="D297" s="35" t="s">
        <v>530</v>
      </c>
      <c r="E297" s="34" t="s">
        <v>907</v>
      </c>
      <c r="F297" s="34" t="s">
        <v>460</v>
      </c>
      <c r="G297" s="34" t="s">
        <v>13</v>
      </c>
      <c r="H297" s="34" t="s">
        <v>12</v>
      </c>
      <c r="I297" s="36" t="s">
        <v>41</v>
      </c>
      <c r="J297" s="34" t="s">
        <v>497</v>
      </c>
      <c r="K297" s="37"/>
      <c r="L297">
        <f t="shared" si="4"/>
        <v>0</v>
      </c>
    </row>
    <row r="298" spans="1:12" ht="34.5" thickBot="1" x14ac:dyDescent="0.3">
      <c r="A298" s="38">
        <v>290</v>
      </c>
      <c r="B298" s="39" t="s">
        <v>36</v>
      </c>
      <c r="C298" s="40" t="s">
        <v>532</v>
      </c>
      <c r="D298" s="40" t="s">
        <v>532</v>
      </c>
      <c r="E298" s="39" t="s">
        <v>909</v>
      </c>
      <c r="F298" s="39" t="s">
        <v>145</v>
      </c>
      <c r="G298" s="39" t="s">
        <v>11</v>
      </c>
      <c r="H298" s="39" t="s">
        <v>12</v>
      </c>
      <c r="I298" s="41" t="s">
        <v>55</v>
      </c>
      <c r="J298" s="39" t="s">
        <v>497</v>
      </c>
      <c r="K298" s="42"/>
      <c r="L298">
        <f t="shared" si="4"/>
        <v>0</v>
      </c>
    </row>
    <row r="299" spans="1:12" ht="33.75" x14ac:dyDescent="0.25">
      <c r="A299" s="28">
        <v>291</v>
      </c>
      <c r="B299" s="29" t="s">
        <v>36</v>
      </c>
      <c r="C299" s="30" t="s">
        <v>533</v>
      </c>
      <c r="D299" s="30" t="s">
        <v>533</v>
      </c>
      <c r="E299" s="29" t="s">
        <v>910</v>
      </c>
      <c r="F299" s="29" t="s">
        <v>52</v>
      </c>
      <c r="G299" s="29" t="s">
        <v>11</v>
      </c>
      <c r="H299" s="29" t="s">
        <v>12</v>
      </c>
      <c r="I299" s="31" t="s">
        <v>55</v>
      </c>
      <c r="J299" s="29" t="s">
        <v>497</v>
      </c>
      <c r="K299" s="32"/>
      <c r="L299">
        <f t="shared" si="4"/>
        <v>0</v>
      </c>
    </row>
    <row r="300" spans="1:12" ht="22.5" x14ac:dyDescent="0.25">
      <c r="A300" s="33">
        <v>292</v>
      </c>
      <c r="B300" s="34" t="s">
        <v>36</v>
      </c>
      <c r="C300" s="35" t="s">
        <v>534</v>
      </c>
      <c r="D300" s="35" t="s">
        <v>534</v>
      </c>
      <c r="E300" s="34" t="s">
        <v>911</v>
      </c>
      <c r="F300" s="34" t="s">
        <v>535</v>
      </c>
      <c r="G300" s="34" t="s">
        <v>11</v>
      </c>
      <c r="H300" s="34" t="s">
        <v>16</v>
      </c>
      <c r="I300" s="36" t="s">
        <v>103</v>
      </c>
      <c r="J300" s="34" t="s">
        <v>497</v>
      </c>
      <c r="K300" s="37"/>
      <c r="L300">
        <f t="shared" si="4"/>
        <v>0</v>
      </c>
    </row>
    <row r="301" spans="1:12" ht="22.5" x14ac:dyDescent="0.25">
      <c r="A301" s="33">
        <v>293</v>
      </c>
      <c r="B301" s="34" t="s">
        <v>36</v>
      </c>
      <c r="C301" s="35" t="s">
        <v>536</v>
      </c>
      <c r="D301" s="35" t="s">
        <v>536</v>
      </c>
      <c r="E301" s="34" t="s">
        <v>912</v>
      </c>
      <c r="F301" s="34" t="s">
        <v>537</v>
      </c>
      <c r="G301" s="34" t="s">
        <v>13</v>
      </c>
      <c r="H301" s="34" t="s">
        <v>12</v>
      </c>
      <c r="I301" s="36" t="s">
        <v>64</v>
      </c>
      <c r="J301" s="34" t="s">
        <v>497</v>
      </c>
      <c r="K301" s="37"/>
      <c r="L301">
        <f t="shared" si="4"/>
        <v>0</v>
      </c>
    </row>
    <row r="302" spans="1:12" ht="33.75" x14ac:dyDescent="0.25">
      <c r="A302" s="33">
        <v>294</v>
      </c>
      <c r="B302" s="34" t="s">
        <v>36</v>
      </c>
      <c r="C302" s="35" t="s">
        <v>538</v>
      </c>
      <c r="D302" s="35" t="s">
        <v>538</v>
      </c>
      <c r="E302" s="34" t="s">
        <v>913</v>
      </c>
      <c r="F302" s="34" t="s">
        <v>539</v>
      </c>
      <c r="G302" s="34" t="s">
        <v>11</v>
      </c>
      <c r="H302" s="34" t="s">
        <v>12</v>
      </c>
      <c r="I302" s="36" t="s">
        <v>55</v>
      </c>
      <c r="J302" s="34" t="s">
        <v>497</v>
      </c>
      <c r="K302" s="37"/>
      <c r="L302">
        <f t="shared" si="4"/>
        <v>0</v>
      </c>
    </row>
    <row r="303" spans="1:12" ht="34.5" thickBot="1" x14ac:dyDescent="0.3">
      <c r="A303" s="38">
        <v>295</v>
      </c>
      <c r="B303" s="39" t="s">
        <v>36</v>
      </c>
      <c r="C303" s="40" t="s">
        <v>540</v>
      </c>
      <c r="D303" s="40" t="s">
        <v>540</v>
      </c>
      <c r="E303" s="39" t="s">
        <v>914</v>
      </c>
      <c r="F303" s="39" t="s">
        <v>187</v>
      </c>
      <c r="G303" s="39" t="s">
        <v>11</v>
      </c>
      <c r="H303" s="39" t="s">
        <v>12</v>
      </c>
      <c r="I303" s="41" t="s">
        <v>55</v>
      </c>
      <c r="J303" s="39" t="s">
        <v>497</v>
      </c>
      <c r="K303" s="42"/>
      <c r="L303">
        <f t="shared" si="4"/>
        <v>0</v>
      </c>
    </row>
    <row r="304" spans="1:12" ht="33.75" x14ac:dyDescent="0.25">
      <c r="A304" s="28">
        <v>296</v>
      </c>
      <c r="B304" s="29" t="s">
        <v>36</v>
      </c>
      <c r="C304" s="30" t="s">
        <v>541</v>
      </c>
      <c r="D304" s="30" t="s">
        <v>541</v>
      </c>
      <c r="E304" s="29" t="s">
        <v>915</v>
      </c>
      <c r="F304" s="29" t="s">
        <v>220</v>
      </c>
      <c r="G304" s="29" t="s">
        <v>11</v>
      </c>
      <c r="H304" s="29" t="s">
        <v>12</v>
      </c>
      <c r="I304" s="31" t="s">
        <v>55</v>
      </c>
      <c r="J304" s="29" t="s">
        <v>497</v>
      </c>
      <c r="K304" s="32"/>
      <c r="L304">
        <f t="shared" si="4"/>
        <v>0</v>
      </c>
    </row>
    <row r="305" spans="1:12" ht="45" x14ac:dyDescent="0.25">
      <c r="A305" s="33">
        <v>297</v>
      </c>
      <c r="B305" s="34" t="s">
        <v>36</v>
      </c>
      <c r="C305" s="35" t="s">
        <v>542</v>
      </c>
      <c r="D305" s="35" t="s">
        <v>542</v>
      </c>
      <c r="E305" s="34" t="s">
        <v>916</v>
      </c>
      <c r="F305" s="34" t="s">
        <v>507</v>
      </c>
      <c r="G305" s="34" t="s">
        <v>13</v>
      </c>
      <c r="H305" s="34" t="s">
        <v>16</v>
      </c>
      <c r="I305" s="36" t="s">
        <v>46</v>
      </c>
      <c r="J305" s="34" t="s">
        <v>497</v>
      </c>
      <c r="K305" s="37"/>
      <c r="L305">
        <f t="shared" si="4"/>
        <v>0</v>
      </c>
    </row>
    <row r="306" spans="1:12" ht="33.75" x14ac:dyDescent="0.25">
      <c r="A306" s="33">
        <v>298</v>
      </c>
      <c r="B306" s="34" t="s">
        <v>36</v>
      </c>
      <c r="C306" s="35" t="s">
        <v>543</v>
      </c>
      <c r="D306" s="35" t="s">
        <v>543</v>
      </c>
      <c r="E306" s="34" t="s">
        <v>917</v>
      </c>
      <c r="F306" s="34" t="s">
        <v>19</v>
      </c>
      <c r="G306" s="34" t="s">
        <v>11</v>
      </c>
      <c r="H306" s="34" t="s">
        <v>12</v>
      </c>
      <c r="I306" s="36" t="s">
        <v>41</v>
      </c>
      <c r="J306" s="34" t="s">
        <v>497</v>
      </c>
      <c r="K306" s="37"/>
      <c r="L306">
        <f t="shared" si="4"/>
        <v>1</v>
      </c>
    </row>
    <row r="307" spans="1:12" ht="22.5" x14ac:dyDescent="0.25">
      <c r="A307" s="33">
        <v>299</v>
      </c>
      <c r="B307" s="34" t="s">
        <v>36</v>
      </c>
      <c r="C307" s="35" t="s">
        <v>544</v>
      </c>
      <c r="D307" s="35" t="s">
        <v>544</v>
      </c>
      <c r="E307" s="34" t="s">
        <v>918</v>
      </c>
      <c r="F307" s="34" t="s">
        <v>126</v>
      </c>
      <c r="G307" s="34" t="s">
        <v>13</v>
      </c>
      <c r="H307" s="34" t="s">
        <v>12</v>
      </c>
      <c r="I307" s="36" t="s">
        <v>64</v>
      </c>
      <c r="J307" s="34" t="s">
        <v>497</v>
      </c>
      <c r="K307" s="37"/>
      <c r="L307">
        <f t="shared" si="4"/>
        <v>0</v>
      </c>
    </row>
    <row r="308" spans="1:12" ht="23.25" thickBot="1" x14ac:dyDescent="0.3">
      <c r="A308" s="38">
        <v>300</v>
      </c>
      <c r="B308" s="39" t="s">
        <v>36</v>
      </c>
      <c r="C308" s="40" t="s">
        <v>545</v>
      </c>
      <c r="D308" s="40" t="s">
        <v>545</v>
      </c>
      <c r="E308" s="39" t="s">
        <v>919</v>
      </c>
      <c r="F308" s="39" t="s">
        <v>546</v>
      </c>
      <c r="G308" s="39" t="s">
        <v>13</v>
      </c>
      <c r="H308" s="39" t="s">
        <v>12</v>
      </c>
      <c r="I308" s="41" t="s">
        <v>64</v>
      </c>
      <c r="J308" s="39" t="s">
        <v>497</v>
      </c>
      <c r="K308" s="42"/>
      <c r="L308">
        <f t="shared" si="4"/>
        <v>0</v>
      </c>
    </row>
    <row r="309" spans="1:12" ht="33.75" x14ac:dyDescent="0.25">
      <c r="A309" s="28">
        <v>301</v>
      </c>
      <c r="B309" s="29" t="s">
        <v>36</v>
      </c>
      <c r="C309" s="30" t="s">
        <v>547</v>
      </c>
      <c r="D309" s="30" t="s">
        <v>547</v>
      </c>
      <c r="E309" s="29" t="s">
        <v>920</v>
      </c>
      <c r="F309" s="29" t="s">
        <v>63</v>
      </c>
      <c r="G309" s="29" t="s">
        <v>11</v>
      </c>
      <c r="H309" s="29" t="s">
        <v>12</v>
      </c>
      <c r="I309" s="31" t="s">
        <v>41</v>
      </c>
      <c r="J309" s="29" t="s">
        <v>497</v>
      </c>
      <c r="K309" s="32"/>
      <c r="L309">
        <f t="shared" si="4"/>
        <v>0</v>
      </c>
    </row>
    <row r="310" spans="1:12" ht="33.75" x14ac:dyDescent="0.25">
      <c r="A310" s="33">
        <v>302</v>
      </c>
      <c r="B310" s="34" t="s">
        <v>36</v>
      </c>
      <c r="C310" s="35" t="s">
        <v>548</v>
      </c>
      <c r="D310" s="35" t="s">
        <v>548</v>
      </c>
      <c r="E310" s="34" t="s">
        <v>921</v>
      </c>
      <c r="F310" s="34" t="s">
        <v>549</v>
      </c>
      <c r="G310" s="34" t="s">
        <v>11</v>
      </c>
      <c r="H310" s="34" t="s">
        <v>12</v>
      </c>
      <c r="I310" s="36" t="s">
        <v>41</v>
      </c>
      <c r="J310" s="34" t="s">
        <v>497</v>
      </c>
      <c r="K310" s="37"/>
      <c r="L310">
        <f t="shared" si="4"/>
        <v>0</v>
      </c>
    </row>
    <row r="311" spans="1:12" ht="22.5" x14ac:dyDescent="0.25">
      <c r="A311" s="33">
        <v>303</v>
      </c>
      <c r="B311" s="34" t="s">
        <v>36</v>
      </c>
      <c r="C311" s="35" t="s">
        <v>550</v>
      </c>
      <c r="D311" s="35" t="s">
        <v>550</v>
      </c>
      <c r="E311" s="34" t="s">
        <v>922</v>
      </c>
      <c r="F311" s="34" t="s">
        <v>551</v>
      </c>
      <c r="G311" s="34" t="s">
        <v>13</v>
      </c>
      <c r="H311" s="34" t="s">
        <v>12</v>
      </c>
      <c r="I311" s="36" t="s">
        <v>103</v>
      </c>
      <c r="J311" s="34" t="s">
        <v>497</v>
      </c>
      <c r="K311" s="37"/>
      <c r="L311">
        <f t="shared" si="4"/>
        <v>0</v>
      </c>
    </row>
    <row r="312" spans="1:12" ht="33.75" x14ac:dyDescent="0.25">
      <c r="A312" s="33">
        <v>304</v>
      </c>
      <c r="B312" s="34" t="s">
        <v>36</v>
      </c>
      <c r="C312" s="35" t="s">
        <v>552</v>
      </c>
      <c r="D312" s="35" t="s">
        <v>552</v>
      </c>
      <c r="E312" s="34" t="s">
        <v>923</v>
      </c>
      <c r="F312" s="34" t="s">
        <v>553</v>
      </c>
      <c r="G312" s="34" t="s">
        <v>11</v>
      </c>
      <c r="H312" s="34" t="s">
        <v>12</v>
      </c>
      <c r="I312" s="36" t="s">
        <v>41</v>
      </c>
      <c r="J312" s="34" t="s">
        <v>497</v>
      </c>
      <c r="K312" s="37"/>
      <c r="L312">
        <f t="shared" si="4"/>
        <v>0</v>
      </c>
    </row>
    <row r="313" spans="1:12" ht="34.5" thickBot="1" x14ac:dyDescent="0.3">
      <c r="A313" s="38">
        <v>305</v>
      </c>
      <c r="B313" s="39" t="s">
        <v>36</v>
      </c>
      <c r="C313" s="40" t="s">
        <v>554</v>
      </c>
      <c r="D313" s="40" t="s">
        <v>554</v>
      </c>
      <c r="E313" s="39" t="s">
        <v>924</v>
      </c>
      <c r="F313" s="39" t="s">
        <v>301</v>
      </c>
      <c r="G313" s="39" t="s">
        <v>11</v>
      </c>
      <c r="H313" s="39" t="s">
        <v>12</v>
      </c>
      <c r="I313" s="41" t="s">
        <v>41</v>
      </c>
      <c r="J313" s="39" t="s">
        <v>497</v>
      </c>
      <c r="K313" s="42"/>
      <c r="L313">
        <f t="shared" si="4"/>
        <v>0</v>
      </c>
    </row>
    <row r="314" spans="1:12" ht="22.5" x14ac:dyDescent="0.25">
      <c r="A314" s="28">
        <v>306</v>
      </c>
      <c r="B314" s="29" t="s">
        <v>36</v>
      </c>
      <c r="C314" s="30" t="s">
        <v>555</v>
      </c>
      <c r="D314" s="30" t="s">
        <v>555</v>
      </c>
      <c r="E314" s="29" t="s">
        <v>925</v>
      </c>
      <c r="F314" s="29" t="s">
        <v>556</v>
      </c>
      <c r="G314" s="29" t="s">
        <v>11</v>
      </c>
      <c r="H314" s="29" t="s">
        <v>16</v>
      </c>
      <c r="I314" s="31" t="s">
        <v>64</v>
      </c>
      <c r="J314" s="29" t="s">
        <v>497</v>
      </c>
      <c r="K314" s="32"/>
      <c r="L314">
        <f t="shared" si="4"/>
        <v>0</v>
      </c>
    </row>
    <row r="315" spans="1:12" ht="33.75" x14ac:dyDescent="0.25">
      <c r="A315" s="33">
        <v>307</v>
      </c>
      <c r="B315" s="34" t="s">
        <v>36</v>
      </c>
      <c r="C315" s="35" t="s">
        <v>557</v>
      </c>
      <c r="D315" s="35" t="s">
        <v>557</v>
      </c>
      <c r="E315" s="34" t="s">
        <v>926</v>
      </c>
      <c r="F315" s="34" t="s">
        <v>257</v>
      </c>
      <c r="G315" s="34" t="s">
        <v>11</v>
      </c>
      <c r="H315" s="34" t="s">
        <v>12</v>
      </c>
      <c r="I315" s="36" t="s">
        <v>41</v>
      </c>
      <c r="J315" s="34" t="s">
        <v>497</v>
      </c>
      <c r="K315" s="37"/>
      <c r="L315">
        <f t="shared" si="4"/>
        <v>0</v>
      </c>
    </row>
    <row r="316" spans="1:12" ht="33.75" x14ac:dyDescent="0.25">
      <c r="A316" s="33">
        <v>308</v>
      </c>
      <c r="B316" s="34" t="s">
        <v>36</v>
      </c>
      <c r="C316" s="35" t="s">
        <v>558</v>
      </c>
      <c r="D316" s="35" t="s">
        <v>558</v>
      </c>
      <c r="E316" s="34" t="s">
        <v>927</v>
      </c>
      <c r="F316" s="34" t="s">
        <v>276</v>
      </c>
      <c r="G316" s="34" t="s">
        <v>11</v>
      </c>
      <c r="H316" s="34" t="s">
        <v>12</v>
      </c>
      <c r="I316" s="36" t="s">
        <v>55</v>
      </c>
      <c r="J316" s="34" t="s">
        <v>497</v>
      </c>
      <c r="K316" s="37"/>
      <c r="L316">
        <f t="shared" si="4"/>
        <v>0</v>
      </c>
    </row>
    <row r="317" spans="1:12" ht="33.75" x14ac:dyDescent="0.25">
      <c r="A317" s="33">
        <v>309</v>
      </c>
      <c r="B317" s="34" t="s">
        <v>27</v>
      </c>
      <c r="C317" s="35" t="s">
        <v>560</v>
      </c>
      <c r="D317" s="35" t="s">
        <v>560</v>
      </c>
      <c r="E317" s="34" t="s">
        <v>928</v>
      </c>
      <c r="F317" s="34" t="s">
        <v>220</v>
      </c>
      <c r="G317" s="34" t="s">
        <v>11</v>
      </c>
      <c r="H317" s="34" t="s">
        <v>12</v>
      </c>
      <c r="I317" s="36" t="s">
        <v>55</v>
      </c>
      <c r="J317" s="34" t="s">
        <v>559</v>
      </c>
      <c r="K317" s="37"/>
      <c r="L317">
        <f t="shared" si="4"/>
        <v>0</v>
      </c>
    </row>
    <row r="318" spans="1:12" ht="34.5" thickBot="1" x14ac:dyDescent="0.3">
      <c r="A318" s="38">
        <v>310</v>
      </c>
      <c r="B318" s="39" t="s">
        <v>27</v>
      </c>
      <c r="C318" s="40" t="s">
        <v>498</v>
      </c>
      <c r="D318" s="40" t="s">
        <v>498</v>
      </c>
      <c r="E318" s="39" t="s">
        <v>888</v>
      </c>
      <c r="F318" s="39" t="s">
        <v>499</v>
      </c>
      <c r="G318" s="39" t="s">
        <v>11</v>
      </c>
      <c r="H318" s="39" t="s">
        <v>12</v>
      </c>
      <c r="I318" s="41" t="s">
        <v>55</v>
      </c>
      <c r="J318" s="39" t="s">
        <v>559</v>
      </c>
      <c r="K318" s="42"/>
      <c r="L318">
        <f t="shared" si="4"/>
        <v>0</v>
      </c>
    </row>
    <row r="319" spans="1:12" ht="22.5" x14ac:dyDescent="0.25">
      <c r="A319" s="28">
        <v>311</v>
      </c>
      <c r="B319" s="29" t="s">
        <v>27</v>
      </c>
      <c r="C319" s="30" t="s">
        <v>561</v>
      </c>
      <c r="D319" s="30" t="s">
        <v>561</v>
      </c>
      <c r="E319" s="29" t="s">
        <v>929</v>
      </c>
      <c r="F319" s="29" t="s">
        <v>162</v>
      </c>
      <c r="G319" s="29" t="s">
        <v>11</v>
      </c>
      <c r="H319" s="29" t="s">
        <v>16</v>
      </c>
      <c r="I319" s="31" t="s">
        <v>103</v>
      </c>
      <c r="J319" s="29" t="s">
        <v>559</v>
      </c>
      <c r="K319" s="32"/>
      <c r="L319">
        <f t="shared" si="4"/>
        <v>0</v>
      </c>
    </row>
    <row r="320" spans="1:12" ht="33.75" x14ac:dyDescent="0.25">
      <c r="A320" s="33">
        <v>312</v>
      </c>
      <c r="B320" s="34" t="s">
        <v>27</v>
      </c>
      <c r="C320" s="35" t="s">
        <v>562</v>
      </c>
      <c r="D320" s="35" t="s">
        <v>562</v>
      </c>
      <c r="E320" s="34" t="s">
        <v>930</v>
      </c>
      <c r="F320" s="34" t="s">
        <v>563</v>
      </c>
      <c r="G320" s="34" t="s">
        <v>13</v>
      </c>
      <c r="H320" s="34" t="s">
        <v>12</v>
      </c>
      <c r="I320" s="36" t="s">
        <v>41</v>
      </c>
      <c r="J320" s="34" t="s">
        <v>559</v>
      </c>
      <c r="K320" s="37"/>
      <c r="L320">
        <f t="shared" si="4"/>
        <v>0</v>
      </c>
    </row>
    <row r="321" spans="1:12" x14ac:dyDescent="0.25">
      <c r="A321" s="33">
        <v>313</v>
      </c>
      <c r="B321" s="34" t="s">
        <v>27</v>
      </c>
      <c r="C321" s="35" t="s">
        <v>2775</v>
      </c>
      <c r="D321" s="35" t="s">
        <v>2775</v>
      </c>
      <c r="E321" s="34" t="s">
        <v>2776</v>
      </c>
      <c r="F321" s="34" t="s">
        <v>1826</v>
      </c>
      <c r="G321" s="34" t="s">
        <v>13</v>
      </c>
      <c r="H321" s="34" t="s">
        <v>12</v>
      </c>
      <c r="I321" s="36" t="s">
        <v>34</v>
      </c>
      <c r="J321" s="34" t="s">
        <v>559</v>
      </c>
      <c r="K321" s="37"/>
    </row>
    <row r="322" spans="1:12" ht="22.5" x14ac:dyDescent="0.25">
      <c r="A322" s="33">
        <v>314</v>
      </c>
      <c r="B322" s="34" t="s">
        <v>27</v>
      </c>
      <c r="C322" s="35" t="s">
        <v>564</v>
      </c>
      <c r="D322" s="35" t="s">
        <v>564</v>
      </c>
      <c r="E322" s="34" t="s">
        <v>931</v>
      </c>
      <c r="F322" s="34" t="s">
        <v>318</v>
      </c>
      <c r="G322" s="34" t="s">
        <v>11</v>
      </c>
      <c r="H322" s="34" t="s">
        <v>12</v>
      </c>
      <c r="I322" s="36" t="s">
        <v>64</v>
      </c>
      <c r="J322" s="34" t="s">
        <v>559</v>
      </c>
      <c r="K322" s="37"/>
      <c r="L322">
        <f t="shared" si="4"/>
        <v>0</v>
      </c>
    </row>
    <row r="323" spans="1:12" ht="23.25" thickBot="1" x14ac:dyDescent="0.3">
      <c r="A323" s="38">
        <v>315</v>
      </c>
      <c r="B323" s="39" t="s">
        <v>27</v>
      </c>
      <c r="C323" s="40" t="s">
        <v>565</v>
      </c>
      <c r="D323" s="40" t="s">
        <v>565</v>
      </c>
      <c r="E323" s="39" t="s">
        <v>932</v>
      </c>
      <c r="F323" s="39" t="s">
        <v>566</v>
      </c>
      <c r="G323" s="39" t="s">
        <v>13</v>
      </c>
      <c r="H323" s="39" t="s">
        <v>16</v>
      </c>
      <c r="I323" s="41" t="s">
        <v>103</v>
      </c>
      <c r="J323" s="39" t="s">
        <v>559</v>
      </c>
      <c r="K323" s="42"/>
      <c r="L323">
        <f t="shared" si="4"/>
        <v>0</v>
      </c>
    </row>
    <row r="324" spans="1:12" ht="33.75" x14ac:dyDescent="0.25">
      <c r="A324" s="28">
        <v>316</v>
      </c>
      <c r="B324" s="29" t="s">
        <v>27</v>
      </c>
      <c r="C324" s="30" t="s">
        <v>567</v>
      </c>
      <c r="D324" s="30" t="s">
        <v>567</v>
      </c>
      <c r="E324" s="29" t="s">
        <v>933</v>
      </c>
      <c r="F324" s="29" t="s">
        <v>57</v>
      </c>
      <c r="G324" s="29" t="s">
        <v>13</v>
      </c>
      <c r="H324" s="29" t="s">
        <v>12</v>
      </c>
      <c r="I324" s="31" t="s">
        <v>55</v>
      </c>
      <c r="J324" s="29" t="s">
        <v>559</v>
      </c>
      <c r="K324" s="32" t="s">
        <v>2736</v>
      </c>
      <c r="L324">
        <f t="shared" si="4"/>
        <v>0</v>
      </c>
    </row>
    <row r="325" spans="1:12" ht="22.5" x14ac:dyDescent="0.25">
      <c r="A325" s="33">
        <v>317</v>
      </c>
      <c r="B325" s="34" t="s">
        <v>27</v>
      </c>
      <c r="C325" s="35" t="s">
        <v>568</v>
      </c>
      <c r="D325" s="35" t="s">
        <v>568</v>
      </c>
      <c r="E325" s="34" t="s">
        <v>934</v>
      </c>
      <c r="F325" s="34" t="s">
        <v>329</v>
      </c>
      <c r="G325" s="34" t="s">
        <v>13</v>
      </c>
      <c r="H325" s="34" t="s">
        <v>16</v>
      </c>
      <c r="I325" s="36" t="s">
        <v>103</v>
      </c>
      <c r="J325" s="34" t="s">
        <v>559</v>
      </c>
      <c r="K325" s="37"/>
      <c r="L325">
        <f t="shared" si="4"/>
        <v>0</v>
      </c>
    </row>
    <row r="326" spans="1:12" ht="22.5" x14ac:dyDescent="0.25">
      <c r="A326" s="33">
        <v>318</v>
      </c>
      <c r="B326" s="34" t="s">
        <v>27</v>
      </c>
      <c r="C326" s="35" t="s">
        <v>569</v>
      </c>
      <c r="D326" s="35" t="s">
        <v>569</v>
      </c>
      <c r="E326" s="34" t="s">
        <v>935</v>
      </c>
      <c r="F326" s="34" t="s">
        <v>549</v>
      </c>
      <c r="G326" s="34" t="s">
        <v>13</v>
      </c>
      <c r="H326" s="34" t="s">
        <v>16</v>
      </c>
      <c r="I326" s="36" t="s">
        <v>103</v>
      </c>
      <c r="J326" s="34" t="s">
        <v>559</v>
      </c>
      <c r="K326" s="37"/>
      <c r="L326">
        <f t="shared" si="4"/>
        <v>0</v>
      </c>
    </row>
    <row r="327" spans="1:12" ht="22.5" x14ac:dyDescent="0.25">
      <c r="A327" s="33">
        <v>319</v>
      </c>
      <c r="B327" s="34" t="s">
        <v>27</v>
      </c>
      <c r="C327" s="35" t="s">
        <v>570</v>
      </c>
      <c r="D327" s="35" t="s">
        <v>570</v>
      </c>
      <c r="E327" s="34" t="s">
        <v>936</v>
      </c>
      <c r="F327" s="34" t="s">
        <v>571</v>
      </c>
      <c r="G327" s="34" t="s">
        <v>13</v>
      </c>
      <c r="H327" s="34" t="s">
        <v>16</v>
      </c>
      <c r="I327" s="36" t="s">
        <v>103</v>
      </c>
      <c r="J327" s="34" t="s">
        <v>559</v>
      </c>
      <c r="K327" s="37"/>
      <c r="L327">
        <f t="shared" si="4"/>
        <v>0</v>
      </c>
    </row>
    <row r="328" spans="1:12" ht="34.5" thickBot="1" x14ac:dyDescent="0.3">
      <c r="A328" s="38">
        <v>320</v>
      </c>
      <c r="B328" s="39" t="s">
        <v>27</v>
      </c>
      <c r="C328" s="40" t="s">
        <v>574</v>
      </c>
      <c r="D328" s="40" t="s">
        <v>574</v>
      </c>
      <c r="E328" s="39" t="s">
        <v>938</v>
      </c>
      <c r="F328" s="39" t="s">
        <v>575</v>
      </c>
      <c r="G328" s="39" t="s">
        <v>13</v>
      </c>
      <c r="H328" s="39" t="s">
        <v>12</v>
      </c>
      <c r="I328" s="41" t="s">
        <v>41</v>
      </c>
      <c r="J328" s="39" t="s">
        <v>559</v>
      </c>
      <c r="K328" s="42"/>
      <c r="L328">
        <f t="shared" si="4"/>
        <v>0</v>
      </c>
    </row>
    <row r="329" spans="1:12" ht="22.5" x14ac:dyDescent="0.25">
      <c r="A329" s="28">
        <v>321</v>
      </c>
      <c r="B329" s="29" t="s">
        <v>27</v>
      </c>
      <c r="C329" s="30" t="s">
        <v>576</v>
      </c>
      <c r="D329" s="30" t="s">
        <v>576</v>
      </c>
      <c r="E329" s="29" t="s">
        <v>939</v>
      </c>
      <c r="F329" s="29" t="s">
        <v>577</v>
      </c>
      <c r="G329" s="29" t="s">
        <v>13</v>
      </c>
      <c r="H329" s="29" t="s">
        <v>16</v>
      </c>
      <c r="I329" s="31" t="s">
        <v>64</v>
      </c>
      <c r="J329" s="29" t="s">
        <v>559</v>
      </c>
      <c r="K329" s="32"/>
      <c r="L329">
        <f t="shared" si="4"/>
        <v>0</v>
      </c>
    </row>
    <row r="330" spans="1:12" ht="22.5" x14ac:dyDescent="0.25">
      <c r="A330" s="33">
        <v>322</v>
      </c>
      <c r="B330" s="34" t="s">
        <v>27</v>
      </c>
      <c r="C330" s="35" t="s">
        <v>578</v>
      </c>
      <c r="D330" s="35" t="s">
        <v>578</v>
      </c>
      <c r="E330" s="34" t="s">
        <v>940</v>
      </c>
      <c r="F330" s="34" t="s">
        <v>82</v>
      </c>
      <c r="G330" s="34" t="s">
        <v>13</v>
      </c>
      <c r="H330" s="34" t="s">
        <v>16</v>
      </c>
      <c r="I330" s="36" t="s">
        <v>64</v>
      </c>
      <c r="J330" s="34" t="s">
        <v>559</v>
      </c>
      <c r="K330" s="37"/>
      <c r="L330">
        <f t="shared" si="4"/>
        <v>0</v>
      </c>
    </row>
    <row r="331" spans="1:12" ht="22.5" x14ac:dyDescent="0.25">
      <c r="A331" s="33">
        <v>323</v>
      </c>
      <c r="B331" s="34" t="s">
        <v>27</v>
      </c>
      <c r="C331" s="35" t="s">
        <v>579</v>
      </c>
      <c r="D331" s="35" t="s">
        <v>579</v>
      </c>
      <c r="E331" s="34" t="s">
        <v>941</v>
      </c>
      <c r="F331" s="34" t="s">
        <v>26</v>
      </c>
      <c r="G331" s="34" t="s">
        <v>13</v>
      </c>
      <c r="H331" s="34" t="s">
        <v>16</v>
      </c>
      <c r="I331" s="36" t="s">
        <v>103</v>
      </c>
      <c r="J331" s="34" t="s">
        <v>559</v>
      </c>
      <c r="K331" s="37"/>
      <c r="L331">
        <f t="shared" si="4"/>
        <v>1</v>
      </c>
    </row>
    <row r="332" spans="1:12" ht="45" x14ac:dyDescent="0.25">
      <c r="A332" s="33">
        <v>324</v>
      </c>
      <c r="B332" s="34" t="s">
        <v>27</v>
      </c>
      <c r="C332" s="35" t="s">
        <v>581</v>
      </c>
      <c r="D332" s="35" t="s">
        <v>580</v>
      </c>
      <c r="E332" s="34" t="s">
        <v>942</v>
      </c>
      <c r="F332" s="34" t="s">
        <v>582</v>
      </c>
      <c r="G332" s="34" t="s">
        <v>13</v>
      </c>
      <c r="H332" s="34" t="s">
        <v>21</v>
      </c>
      <c r="I332" s="36" t="s">
        <v>46</v>
      </c>
      <c r="J332" s="34" t="s">
        <v>559</v>
      </c>
      <c r="K332" s="37" t="s">
        <v>2736</v>
      </c>
      <c r="L332">
        <f t="shared" si="4"/>
        <v>0</v>
      </c>
    </row>
    <row r="333" spans="1:12" ht="15.75" thickBot="1" x14ac:dyDescent="0.3">
      <c r="A333" s="38">
        <v>325</v>
      </c>
      <c r="B333" s="39" t="s">
        <v>27</v>
      </c>
      <c r="C333" s="40" t="s">
        <v>2752</v>
      </c>
      <c r="D333" s="40" t="s">
        <v>2752</v>
      </c>
      <c r="E333" s="39" t="s">
        <v>2753</v>
      </c>
      <c r="F333" s="39" t="s">
        <v>2761</v>
      </c>
      <c r="G333" s="39" t="s">
        <v>13</v>
      </c>
      <c r="H333" s="39" t="s">
        <v>21</v>
      </c>
      <c r="I333" s="41" t="s">
        <v>36</v>
      </c>
      <c r="J333" s="39" t="s">
        <v>559</v>
      </c>
      <c r="K333" s="42"/>
      <c r="L333">
        <f t="shared" si="4"/>
        <v>1</v>
      </c>
    </row>
    <row r="334" spans="1:12" ht="22.5" x14ac:dyDescent="0.25">
      <c r="A334" s="28">
        <v>326</v>
      </c>
      <c r="B334" s="29" t="s">
        <v>27</v>
      </c>
      <c r="C334" s="30" t="s">
        <v>583</v>
      </c>
      <c r="D334" s="30" t="s">
        <v>583</v>
      </c>
      <c r="E334" s="29" t="s">
        <v>943</v>
      </c>
      <c r="F334" s="29" t="s">
        <v>584</v>
      </c>
      <c r="G334" s="29" t="s">
        <v>11</v>
      </c>
      <c r="H334" s="29" t="s">
        <v>16</v>
      </c>
      <c r="I334" s="31" t="s">
        <v>103</v>
      </c>
      <c r="J334" s="29" t="s">
        <v>559</v>
      </c>
      <c r="K334" s="32"/>
      <c r="L334">
        <f t="shared" ref="L334:L361" si="5">2007-RIGHT(F334,4)</f>
        <v>0</v>
      </c>
    </row>
    <row r="335" spans="1:12" ht="33.75" x14ac:dyDescent="0.25">
      <c r="A335" s="33">
        <v>327</v>
      </c>
      <c r="B335" s="34" t="s">
        <v>27</v>
      </c>
      <c r="C335" s="35" t="s">
        <v>586</v>
      </c>
      <c r="D335" s="35" t="s">
        <v>585</v>
      </c>
      <c r="E335" s="34" t="s">
        <v>944</v>
      </c>
      <c r="F335" s="34" t="s">
        <v>587</v>
      </c>
      <c r="G335" s="34" t="s">
        <v>11</v>
      </c>
      <c r="H335" s="34" t="s">
        <v>21</v>
      </c>
      <c r="I335" s="36" t="s">
        <v>41</v>
      </c>
      <c r="J335" s="34" t="s">
        <v>559</v>
      </c>
      <c r="K335" s="37" t="s">
        <v>2736</v>
      </c>
      <c r="L335">
        <f t="shared" si="5"/>
        <v>0</v>
      </c>
    </row>
    <row r="336" spans="1:12" ht="22.5" x14ac:dyDescent="0.25">
      <c r="A336" s="33">
        <v>328</v>
      </c>
      <c r="B336" s="34" t="s">
        <v>27</v>
      </c>
      <c r="C336" s="35" t="s">
        <v>588</v>
      </c>
      <c r="D336" s="35" t="s">
        <v>588</v>
      </c>
      <c r="E336" s="34" t="s">
        <v>945</v>
      </c>
      <c r="F336" s="34" t="s">
        <v>589</v>
      </c>
      <c r="G336" s="34" t="s">
        <v>11</v>
      </c>
      <c r="H336" s="34" t="s">
        <v>16</v>
      </c>
      <c r="I336" s="36" t="s">
        <v>103</v>
      </c>
      <c r="J336" s="34" t="s">
        <v>559</v>
      </c>
      <c r="K336" s="37"/>
      <c r="L336">
        <f t="shared" si="5"/>
        <v>0</v>
      </c>
    </row>
    <row r="337" spans="1:12" ht="22.5" x14ac:dyDescent="0.25">
      <c r="A337" s="33">
        <v>329</v>
      </c>
      <c r="B337" s="34" t="s">
        <v>27</v>
      </c>
      <c r="C337" s="35" t="s">
        <v>590</v>
      </c>
      <c r="D337" s="35" t="s">
        <v>590</v>
      </c>
      <c r="E337" s="34" t="s">
        <v>946</v>
      </c>
      <c r="F337" s="34" t="s">
        <v>591</v>
      </c>
      <c r="G337" s="34" t="s">
        <v>11</v>
      </c>
      <c r="H337" s="34" t="s">
        <v>15</v>
      </c>
      <c r="I337" s="36" t="s">
        <v>64</v>
      </c>
      <c r="J337" s="34" t="s">
        <v>559</v>
      </c>
      <c r="K337" s="37"/>
      <c r="L337">
        <f t="shared" si="5"/>
        <v>0</v>
      </c>
    </row>
    <row r="338" spans="1:12" ht="23.25" thickBot="1" x14ac:dyDescent="0.3">
      <c r="A338" s="38">
        <v>330</v>
      </c>
      <c r="B338" s="39" t="s">
        <v>27</v>
      </c>
      <c r="C338" s="40" t="s">
        <v>592</v>
      </c>
      <c r="D338" s="40" t="s">
        <v>592</v>
      </c>
      <c r="E338" s="39" t="s">
        <v>947</v>
      </c>
      <c r="F338" s="39" t="s">
        <v>593</v>
      </c>
      <c r="G338" s="39" t="s">
        <v>13</v>
      </c>
      <c r="H338" s="39" t="s">
        <v>16</v>
      </c>
      <c r="I338" s="41" t="s">
        <v>103</v>
      </c>
      <c r="J338" s="39" t="s">
        <v>559</v>
      </c>
      <c r="K338" s="42"/>
      <c r="L338">
        <f t="shared" si="5"/>
        <v>0</v>
      </c>
    </row>
    <row r="339" spans="1:12" ht="33.75" x14ac:dyDescent="0.25">
      <c r="A339" s="28">
        <v>331</v>
      </c>
      <c r="B339" s="29" t="s">
        <v>27</v>
      </c>
      <c r="C339" s="30" t="s">
        <v>594</v>
      </c>
      <c r="D339" s="30" t="s">
        <v>594</v>
      </c>
      <c r="E339" s="29" t="s">
        <v>948</v>
      </c>
      <c r="F339" s="29" t="s">
        <v>123</v>
      </c>
      <c r="G339" s="29" t="s">
        <v>11</v>
      </c>
      <c r="H339" s="29" t="s">
        <v>12</v>
      </c>
      <c r="I339" s="31" t="s">
        <v>55</v>
      </c>
      <c r="J339" s="29" t="s">
        <v>559</v>
      </c>
      <c r="K339" s="32"/>
      <c r="L339">
        <f t="shared" si="5"/>
        <v>0</v>
      </c>
    </row>
    <row r="340" spans="1:12" ht="22.5" x14ac:dyDescent="0.25">
      <c r="A340" s="33">
        <v>332</v>
      </c>
      <c r="B340" s="34" t="s">
        <v>27</v>
      </c>
      <c r="C340" s="35" t="s">
        <v>595</v>
      </c>
      <c r="D340" s="35" t="s">
        <v>595</v>
      </c>
      <c r="E340" s="34" t="s">
        <v>949</v>
      </c>
      <c r="F340" s="34" t="s">
        <v>450</v>
      </c>
      <c r="G340" s="34" t="s">
        <v>11</v>
      </c>
      <c r="H340" s="34" t="s">
        <v>12</v>
      </c>
      <c r="I340" s="36" t="s">
        <v>64</v>
      </c>
      <c r="J340" s="34" t="s">
        <v>559</v>
      </c>
      <c r="K340" s="37"/>
      <c r="L340">
        <f t="shared" si="5"/>
        <v>0</v>
      </c>
    </row>
    <row r="341" spans="1:12" ht="33.75" x14ac:dyDescent="0.25">
      <c r="A341" s="33">
        <v>333</v>
      </c>
      <c r="B341" s="34" t="s">
        <v>27</v>
      </c>
      <c r="C341" s="35" t="s">
        <v>596</v>
      </c>
      <c r="D341" s="35" t="s">
        <v>596</v>
      </c>
      <c r="E341" s="34" t="s">
        <v>950</v>
      </c>
      <c r="F341" s="34" t="s">
        <v>390</v>
      </c>
      <c r="G341" s="34" t="s">
        <v>11</v>
      </c>
      <c r="H341" s="34" t="s">
        <v>12</v>
      </c>
      <c r="I341" s="36" t="s">
        <v>55</v>
      </c>
      <c r="J341" s="34" t="s">
        <v>559</v>
      </c>
      <c r="K341" s="37"/>
      <c r="L341">
        <f t="shared" si="5"/>
        <v>0</v>
      </c>
    </row>
    <row r="342" spans="1:12" ht="22.5" x14ac:dyDescent="0.25">
      <c r="A342" s="33">
        <v>334</v>
      </c>
      <c r="B342" s="34" t="s">
        <v>27</v>
      </c>
      <c r="C342" s="35" t="s">
        <v>597</v>
      </c>
      <c r="D342" s="35" t="s">
        <v>597</v>
      </c>
      <c r="E342" s="34" t="s">
        <v>951</v>
      </c>
      <c r="F342" s="34" t="s">
        <v>233</v>
      </c>
      <c r="G342" s="34" t="s">
        <v>11</v>
      </c>
      <c r="H342" s="34" t="s">
        <v>16</v>
      </c>
      <c r="I342" s="36" t="s">
        <v>64</v>
      </c>
      <c r="J342" s="34" t="s">
        <v>559</v>
      </c>
      <c r="K342" s="37"/>
      <c r="L342">
        <f t="shared" si="5"/>
        <v>0</v>
      </c>
    </row>
    <row r="343" spans="1:12" ht="34.5" thickBot="1" x14ac:dyDescent="0.3">
      <c r="A343" s="38">
        <v>335</v>
      </c>
      <c r="B343" s="39" t="s">
        <v>27</v>
      </c>
      <c r="C343" s="40" t="s">
        <v>599</v>
      </c>
      <c r="D343" s="40" t="s">
        <v>598</v>
      </c>
      <c r="E343" s="39" t="s">
        <v>952</v>
      </c>
      <c r="F343" s="39" t="s">
        <v>600</v>
      </c>
      <c r="G343" s="39" t="s">
        <v>11</v>
      </c>
      <c r="H343" s="39" t="s">
        <v>21</v>
      </c>
      <c r="I343" s="41" t="s">
        <v>41</v>
      </c>
      <c r="J343" s="39" t="s">
        <v>559</v>
      </c>
      <c r="K343" s="42" t="s">
        <v>2736</v>
      </c>
      <c r="L343">
        <f t="shared" si="5"/>
        <v>0</v>
      </c>
    </row>
    <row r="344" spans="1:12" ht="45" x14ac:dyDescent="0.25">
      <c r="A344" s="28">
        <v>336</v>
      </c>
      <c r="B344" s="29" t="s">
        <v>27</v>
      </c>
      <c r="C344" s="30" t="s">
        <v>602</v>
      </c>
      <c r="D344" s="30" t="s">
        <v>601</v>
      </c>
      <c r="E344" s="29" t="s">
        <v>953</v>
      </c>
      <c r="F344" s="29" t="s">
        <v>603</v>
      </c>
      <c r="G344" s="29" t="s">
        <v>13</v>
      </c>
      <c r="H344" s="29" t="s">
        <v>21</v>
      </c>
      <c r="I344" s="31" t="s">
        <v>46</v>
      </c>
      <c r="J344" s="29" t="s">
        <v>559</v>
      </c>
      <c r="K344" s="32" t="s">
        <v>2736</v>
      </c>
      <c r="L344">
        <f t="shared" si="5"/>
        <v>0</v>
      </c>
    </row>
    <row r="345" spans="1:12" ht="33.75" x14ac:dyDescent="0.25">
      <c r="A345" s="33">
        <v>337</v>
      </c>
      <c r="B345" s="34" t="s">
        <v>27</v>
      </c>
      <c r="C345" s="35" t="s">
        <v>604</v>
      </c>
      <c r="D345" s="35" t="s">
        <v>604</v>
      </c>
      <c r="E345" s="34" t="s">
        <v>954</v>
      </c>
      <c r="F345" s="34" t="s">
        <v>196</v>
      </c>
      <c r="G345" s="34" t="s">
        <v>11</v>
      </c>
      <c r="H345" s="34" t="s">
        <v>12</v>
      </c>
      <c r="I345" s="36" t="s">
        <v>41</v>
      </c>
      <c r="J345" s="34" t="s">
        <v>559</v>
      </c>
      <c r="K345" s="37"/>
      <c r="L345">
        <f t="shared" si="5"/>
        <v>0</v>
      </c>
    </row>
    <row r="346" spans="1:12" ht="33.75" x14ac:dyDescent="0.25">
      <c r="A346" s="33">
        <v>338</v>
      </c>
      <c r="B346" s="34" t="s">
        <v>27</v>
      </c>
      <c r="C346" s="35" t="s">
        <v>605</v>
      </c>
      <c r="D346" s="35" t="s">
        <v>605</v>
      </c>
      <c r="E346" s="34" t="s">
        <v>955</v>
      </c>
      <c r="F346" s="34" t="s">
        <v>50</v>
      </c>
      <c r="G346" s="34" t="s">
        <v>13</v>
      </c>
      <c r="H346" s="34" t="s">
        <v>12</v>
      </c>
      <c r="I346" s="36" t="s">
        <v>41</v>
      </c>
      <c r="J346" s="34" t="s">
        <v>559</v>
      </c>
      <c r="K346" s="37"/>
      <c r="L346">
        <f t="shared" si="5"/>
        <v>0</v>
      </c>
    </row>
    <row r="347" spans="1:12" ht="22.5" x14ac:dyDescent="0.25">
      <c r="A347" s="33">
        <v>339</v>
      </c>
      <c r="B347" s="34" t="s">
        <v>27</v>
      </c>
      <c r="C347" s="35" t="s">
        <v>606</v>
      </c>
      <c r="D347" s="35" t="s">
        <v>606</v>
      </c>
      <c r="E347" s="34" t="s">
        <v>956</v>
      </c>
      <c r="F347" s="34" t="s">
        <v>607</v>
      </c>
      <c r="G347" s="34" t="s">
        <v>13</v>
      </c>
      <c r="H347" s="34" t="s">
        <v>16</v>
      </c>
      <c r="I347" s="36" t="s">
        <v>103</v>
      </c>
      <c r="J347" s="34" t="s">
        <v>559</v>
      </c>
      <c r="K347" s="37"/>
      <c r="L347">
        <f t="shared" si="5"/>
        <v>0</v>
      </c>
    </row>
    <row r="348" spans="1:12" ht="34.5" thickBot="1" x14ac:dyDescent="0.3">
      <c r="A348" s="38">
        <v>340</v>
      </c>
      <c r="B348" s="39" t="s">
        <v>27</v>
      </c>
      <c r="C348" s="40" t="s">
        <v>608</v>
      </c>
      <c r="D348" s="40" t="s">
        <v>608</v>
      </c>
      <c r="E348" s="39" t="s">
        <v>957</v>
      </c>
      <c r="F348" s="39" t="s">
        <v>115</v>
      </c>
      <c r="G348" s="39" t="s">
        <v>13</v>
      </c>
      <c r="H348" s="39" t="s">
        <v>12</v>
      </c>
      <c r="I348" s="41" t="s">
        <v>41</v>
      </c>
      <c r="J348" s="39" t="s">
        <v>559</v>
      </c>
      <c r="K348" s="42"/>
      <c r="L348">
        <f t="shared" si="5"/>
        <v>0</v>
      </c>
    </row>
    <row r="349" spans="1:12" ht="22.5" x14ac:dyDescent="0.25">
      <c r="A349" s="28">
        <v>341</v>
      </c>
      <c r="B349" s="29" t="s">
        <v>27</v>
      </c>
      <c r="C349" s="30" t="s">
        <v>609</v>
      </c>
      <c r="D349" s="30" t="s">
        <v>609</v>
      </c>
      <c r="E349" s="29" t="s">
        <v>958</v>
      </c>
      <c r="F349" s="29" t="s">
        <v>80</v>
      </c>
      <c r="G349" s="29" t="s">
        <v>11</v>
      </c>
      <c r="H349" s="29" t="s">
        <v>15</v>
      </c>
      <c r="I349" s="31" t="s">
        <v>64</v>
      </c>
      <c r="J349" s="29" t="s">
        <v>559</v>
      </c>
      <c r="K349" s="32"/>
      <c r="L349">
        <f t="shared" si="5"/>
        <v>0</v>
      </c>
    </row>
    <row r="350" spans="1:12" ht="22.5" x14ac:dyDescent="0.25">
      <c r="A350" s="33">
        <v>342</v>
      </c>
      <c r="B350" s="34" t="s">
        <v>27</v>
      </c>
      <c r="C350" s="35" t="s">
        <v>610</v>
      </c>
      <c r="D350" s="35" t="s">
        <v>610</v>
      </c>
      <c r="E350" s="34" t="s">
        <v>959</v>
      </c>
      <c r="F350" s="34" t="s">
        <v>611</v>
      </c>
      <c r="G350" s="34" t="s">
        <v>13</v>
      </c>
      <c r="H350" s="34" t="s">
        <v>16</v>
      </c>
      <c r="I350" s="36" t="s">
        <v>103</v>
      </c>
      <c r="J350" s="34" t="s">
        <v>559</v>
      </c>
      <c r="K350" s="37"/>
      <c r="L350">
        <f t="shared" si="5"/>
        <v>0</v>
      </c>
    </row>
    <row r="351" spans="1:12" ht="22.5" x14ac:dyDescent="0.25">
      <c r="A351" s="33">
        <v>343</v>
      </c>
      <c r="B351" s="34" t="s">
        <v>27</v>
      </c>
      <c r="C351" s="35" t="s">
        <v>612</v>
      </c>
      <c r="D351" s="35" t="s">
        <v>612</v>
      </c>
      <c r="E351" s="34" t="s">
        <v>960</v>
      </c>
      <c r="F351" s="34" t="s">
        <v>613</v>
      </c>
      <c r="G351" s="34" t="s">
        <v>13</v>
      </c>
      <c r="H351" s="34" t="s">
        <v>16</v>
      </c>
      <c r="I351" s="36" t="s">
        <v>103</v>
      </c>
      <c r="J351" s="34" t="s">
        <v>559</v>
      </c>
      <c r="K351" s="37"/>
      <c r="L351">
        <f t="shared" si="5"/>
        <v>0</v>
      </c>
    </row>
    <row r="352" spans="1:12" ht="22.5" x14ac:dyDescent="0.25">
      <c r="A352" s="33">
        <v>344</v>
      </c>
      <c r="B352" s="34" t="s">
        <v>27</v>
      </c>
      <c r="C352" s="35" t="s">
        <v>614</v>
      </c>
      <c r="D352" s="35" t="s">
        <v>614</v>
      </c>
      <c r="E352" s="34" t="s">
        <v>961</v>
      </c>
      <c r="F352" s="34" t="s">
        <v>563</v>
      </c>
      <c r="G352" s="34" t="s">
        <v>13</v>
      </c>
      <c r="H352" s="34" t="s">
        <v>16</v>
      </c>
      <c r="I352" s="36" t="s">
        <v>64</v>
      </c>
      <c r="J352" s="34" t="s">
        <v>559</v>
      </c>
      <c r="K352" s="37"/>
      <c r="L352">
        <f t="shared" si="5"/>
        <v>0</v>
      </c>
    </row>
    <row r="353" spans="1:12" ht="23.25" thickBot="1" x14ac:dyDescent="0.3">
      <c r="A353" s="38">
        <v>345</v>
      </c>
      <c r="B353" s="39" t="s">
        <v>27</v>
      </c>
      <c r="C353" s="40" t="s">
        <v>615</v>
      </c>
      <c r="D353" s="40" t="s">
        <v>615</v>
      </c>
      <c r="E353" s="39" t="s">
        <v>962</v>
      </c>
      <c r="F353" s="39" t="s">
        <v>132</v>
      </c>
      <c r="G353" s="39" t="s">
        <v>11</v>
      </c>
      <c r="H353" s="39" t="s">
        <v>12</v>
      </c>
      <c r="I353" s="41" t="s">
        <v>64</v>
      </c>
      <c r="J353" s="39" t="s">
        <v>559</v>
      </c>
      <c r="K353" s="42"/>
      <c r="L353">
        <f t="shared" si="5"/>
        <v>0</v>
      </c>
    </row>
    <row r="354" spans="1:12" ht="22.5" x14ac:dyDescent="0.25">
      <c r="A354" s="28">
        <v>346</v>
      </c>
      <c r="B354" s="29" t="s">
        <v>27</v>
      </c>
      <c r="C354" s="30" t="s">
        <v>616</v>
      </c>
      <c r="D354" s="30" t="s">
        <v>616</v>
      </c>
      <c r="E354" s="29" t="s">
        <v>963</v>
      </c>
      <c r="F354" s="29" t="s">
        <v>208</v>
      </c>
      <c r="G354" s="29" t="s">
        <v>11</v>
      </c>
      <c r="H354" s="29" t="s">
        <v>12</v>
      </c>
      <c r="I354" s="31" t="s">
        <v>64</v>
      </c>
      <c r="J354" s="29" t="s">
        <v>559</v>
      </c>
      <c r="K354" s="32"/>
      <c r="L354">
        <f t="shared" si="5"/>
        <v>0</v>
      </c>
    </row>
    <row r="355" spans="1:12" ht="33.75" x14ac:dyDescent="0.25">
      <c r="A355" s="33">
        <v>347</v>
      </c>
      <c r="B355" s="34" t="s">
        <v>27</v>
      </c>
      <c r="C355" s="35" t="s">
        <v>618</v>
      </c>
      <c r="D355" s="35" t="s">
        <v>617</v>
      </c>
      <c r="E355" s="34" t="s">
        <v>964</v>
      </c>
      <c r="F355" s="34" t="s">
        <v>619</v>
      </c>
      <c r="G355" s="34" t="s">
        <v>11</v>
      </c>
      <c r="H355" s="34" t="s">
        <v>21</v>
      </c>
      <c r="I355" s="36" t="s">
        <v>41</v>
      </c>
      <c r="J355" s="34" t="s">
        <v>559</v>
      </c>
      <c r="K355" s="37" t="s">
        <v>2736</v>
      </c>
      <c r="L355">
        <f t="shared" si="5"/>
        <v>0</v>
      </c>
    </row>
    <row r="356" spans="1:12" ht="33.75" x14ac:dyDescent="0.25">
      <c r="A356" s="33">
        <v>348</v>
      </c>
      <c r="B356" s="34" t="s">
        <v>27</v>
      </c>
      <c r="C356" s="35" t="s">
        <v>620</v>
      </c>
      <c r="D356" s="35" t="s">
        <v>620</v>
      </c>
      <c r="E356" s="34" t="s">
        <v>965</v>
      </c>
      <c r="F356" s="34" t="s">
        <v>412</v>
      </c>
      <c r="G356" s="34" t="s">
        <v>11</v>
      </c>
      <c r="H356" s="34" t="s">
        <v>12</v>
      </c>
      <c r="I356" s="36" t="s">
        <v>55</v>
      </c>
      <c r="J356" s="34" t="s">
        <v>559</v>
      </c>
      <c r="K356" s="37"/>
      <c r="L356">
        <f t="shared" si="5"/>
        <v>0</v>
      </c>
    </row>
    <row r="357" spans="1:12" ht="45" x14ac:dyDescent="0.25">
      <c r="A357" s="33">
        <v>349</v>
      </c>
      <c r="B357" s="34" t="s">
        <v>27</v>
      </c>
      <c r="C357" s="35" t="s">
        <v>622</v>
      </c>
      <c r="D357" s="35" t="s">
        <v>621</v>
      </c>
      <c r="E357" s="34" t="s">
        <v>966</v>
      </c>
      <c r="F357" s="34" t="s">
        <v>115</v>
      </c>
      <c r="G357" s="34" t="s">
        <v>13</v>
      </c>
      <c r="H357" s="34" t="s">
        <v>21</v>
      </c>
      <c r="I357" s="36" t="s">
        <v>46</v>
      </c>
      <c r="J357" s="34" t="s">
        <v>559</v>
      </c>
      <c r="K357" s="37" t="s">
        <v>2736</v>
      </c>
      <c r="L357">
        <f t="shared" si="5"/>
        <v>0</v>
      </c>
    </row>
    <row r="358" spans="1:12" ht="34.5" thickBot="1" x14ac:dyDescent="0.3">
      <c r="A358" s="38">
        <v>350</v>
      </c>
      <c r="B358" s="39" t="s">
        <v>27</v>
      </c>
      <c r="C358" s="40" t="s">
        <v>623</v>
      </c>
      <c r="D358" s="40" t="s">
        <v>623</v>
      </c>
      <c r="E358" s="39" t="s">
        <v>967</v>
      </c>
      <c r="F358" s="39" t="s">
        <v>240</v>
      </c>
      <c r="G358" s="39" t="s">
        <v>11</v>
      </c>
      <c r="H358" s="39" t="s">
        <v>12</v>
      </c>
      <c r="I358" s="41" t="s">
        <v>55</v>
      </c>
      <c r="J358" s="39" t="s">
        <v>559</v>
      </c>
      <c r="K358" s="42"/>
      <c r="L358">
        <f t="shared" si="5"/>
        <v>0</v>
      </c>
    </row>
    <row r="359" spans="1:12" ht="22.5" x14ac:dyDescent="0.25">
      <c r="A359" s="28">
        <v>351</v>
      </c>
      <c r="B359" s="29" t="s">
        <v>27</v>
      </c>
      <c r="C359" s="30" t="s">
        <v>624</v>
      </c>
      <c r="D359" s="30" t="s">
        <v>624</v>
      </c>
      <c r="E359" s="29" t="s">
        <v>968</v>
      </c>
      <c r="F359" s="29" t="s">
        <v>625</v>
      </c>
      <c r="G359" s="29" t="s">
        <v>13</v>
      </c>
      <c r="H359" s="29" t="s">
        <v>16</v>
      </c>
      <c r="I359" s="31" t="s">
        <v>103</v>
      </c>
      <c r="J359" s="29" t="s">
        <v>559</v>
      </c>
      <c r="K359" s="32"/>
      <c r="L359">
        <f t="shared" si="5"/>
        <v>1</v>
      </c>
    </row>
    <row r="360" spans="1:12" ht="33.75" x14ac:dyDescent="0.25">
      <c r="A360" s="33">
        <v>352</v>
      </c>
      <c r="B360" s="34" t="s">
        <v>27</v>
      </c>
      <c r="C360" s="35" t="s">
        <v>626</v>
      </c>
      <c r="D360" s="35" t="s">
        <v>626</v>
      </c>
      <c r="E360" s="34" t="s">
        <v>969</v>
      </c>
      <c r="F360" s="34" t="s">
        <v>627</v>
      </c>
      <c r="G360" s="34" t="s">
        <v>13</v>
      </c>
      <c r="H360" s="34" t="s">
        <v>12</v>
      </c>
      <c r="I360" s="36" t="s">
        <v>41</v>
      </c>
      <c r="J360" s="34" t="s">
        <v>559</v>
      </c>
      <c r="K360" s="37"/>
      <c r="L360">
        <f t="shared" si="5"/>
        <v>0</v>
      </c>
    </row>
    <row r="361" spans="1:12" ht="33.75" x14ac:dyDescent="0.25">
      <c r="A361" s="33">
        <v>353</v>
      </c>
      <c r="B361" s="34" t="s">
        <v>27</v>
      </c>
      <c r="C361" s="35" t="s">
        <v>629</v>
      </c>
      <c r="D361" s="35" t="s">
        <v>628</v>
      </c>
      <c r="E361" s="34" t="s">
        <v>970</v>
      </c>
      <c r="F361" s="34" t="s">
        <v>630</v>
      </c>
      <c r="G361" s="34" t="s">
        <v>13</v>
      </c>
      <c r="H361" s="34" t="s">
        <v>21</v>
      </c>
      <c r="I361" s="36" t="s">
        <v>41</v>
      </c>
      <c r="J361" s="34" t="s">
        <v>559</v>
      </c>
      <c r="K361" s="37" t="s">
        <v>2736</v>
      </c>
      <c r="L361">
        <f t="shared" si="5"/>
        <v>0</v>
      </c>
    </row>
    <row r="362" spans="1:12" x14ac:dyDescent="0.25">
      <c r="A362" s="33">
        <v>354</v>
      </c>
      <c r="B362" s="34" t="s">
        <v>993</v>
      </c>
      <c r="C362" s="35" t="s">
        <v>2743</v>
      </c>
      <c r="D362" s="35" t="s">
        <v>2743</v>
      </c>
      <c r="E362" s="34"/>
      <c r="F362" s="34" t="s">
        <v>1673</v>
      </c>
      <c r="G362" s="34" t="s">
        <v>13</v>
      </c>
      <c r="H362" s="34" t="s">
        <v>12</v>
      </c>
      <c r="I362" s="36" t="s">
        <v>1580</v>
      </c>
      <c r="J362" s="34"/>
      <c r="K362" s="37"/>
      <c r="L362">
        <f>2006-RIGHT(F362,4)</f>
        <v>0</v>
      </c>
    </row>
    <row r="363" spans="1:12" ht="15.75" thickBot="1" x14ac:dyDescent="0.3">
      <c r="A363" s="38">
        <v>355</v>
      </c>
      <c r="B363" s="39" t="s">
        <v>993</v>
      </c>
      <c r="C363" s="40" t="s">
        <v>994</v>
      </c>
      <c r="D363" s="40" t="s">
        <v>994</v>
      </c>
      <c r="E363" s="39" t="s">
        <v>995</v>
      </c>
      <c r="F363" s="39" t="s">
        <v>996</v>
      </c>
      <c r="G363" s="39" t="s">
        <v>11</v>
      </c>
      <c r="H363" s="39" t="s">
        <v>12</v>
      </c>
      <c r="I363" s="41" t="s">
        <v>31</v>
      </c>
      <c r="J363" s="39"/>
      <c r="K363" s="42"/>
      <c r="L363">
        <f t="shared" ref="L363:L426" si="6">2006-RIGHT(F363,4)</f>
        <v>0</v>
      </c>
    </row>
    <row r="364" spans="1:12" x14ac:dyDescent="0.25">
      <c r="A364" s="28">
        <v>356</v>
      </c>
      <c r="B364" s="29" t="s">
        <v>993</v>
      </c>
      <c r="C364" s="30" t="s">
        <v>997</v>
      </c>
      <c r="D364" s="30" t="s">
        <v>997</v>
      </c>
      <c r="E364" s="29" t="s">
        <v>998</v>
      </c>
      <c r="F364" s="29" t="s">
        <v>999</v>
      </c>
      <c r="G364" s="29" t="s">
        <v>11</v>
      </c>
      <c r="H364" s="29" t="s">
        <v>12</v>
      </c>
      <c r="I364" s="31" t="s">
        <v>31</v>
      </c>
      <c r="J364" s="29"/>
      <c r="K364" s="32"/>
      <c r="L364">
        <f t="shared" si="6"/>
        <v>0</v>
      </c>
    </row>
    <row r="365" spans="1:12" x14ac:dyDescent="0.25">
      <c r="A365" s="33">
        <v>357</v>
      </c>
      <c r="B365" s="34" t="s">
        <v>993</v>
      </c>
      <c r="C365" s="35" t="s">
        <v>1000</v>
      </c>
      <c r="D365" s="35" t="s">
        <v>1000</v>
      </c>
      <c r="E365" s="34" t="s">
        <v>1001</v>
      </c>
      <c r="F365" s="34" t="s">
        <v>1002</v>
      </c>
      <c r="G365" s="34" t="s">
        <v>11</v>
      </c>
      <c r="H365" s="34" t="s">
        <v>12</v>
      </c>
      <c r="I365" s="36" t="s">
        <v>31</v>
      </c>
      <c r="J365" s="34"/>
      <c r="K365" s="37"/>
      <c r="L365">
        <f t="shared" si="6"/>
        <v>0</v>
      </c>
    </row>
    <row r="366" spans="1:12" x14ac:dyDescent="0.25">
      <c r="A366" s="33">
        <v>358</v>
      </c>
      <c r="B366" s="34" t="s">
        <v>993</v>
      </c>
      <c r="C366" s="35" t="s">
        <v>1003</v>
      </c>
      <c r="D366" s="35" t="s">
        <v>1003</v>
      </c>
      <c r="E366" s="34" t="s">
        <v>1004</v>
      </c>
      <c r="F366" s="34" t="s">
        <v>1005</v>
      </c>
      <c r="G366" s="34" t="s">
        <v>13</v>
      </c>
      <c r="H366" s="34" t="s">
        <v>12</v>
      </c>
      <c r="I366" s="36" t="s">
        <v>31</v>
      </c>
      <c r="J366" s="34"/>
      <c r="K366" s="37"/>
      <c r="L366">
        <f t="shared" si="6"/>
        <v>0</v>
      </c>
    </row>
    <row r="367" spans="1:12" x14ac:dyDescent="0.25">
      <c r="A367" s="33">
        <v>359</v>
      </c>
      <c r="B367" s="34" t="s">
        <v>993</v>
      </c>
      <c r="C367" s="35" t="s">
        <v>1006</v>
      </c>
      <c r="D367" s="35" t="s">
        <v>1006</v>
      </c>
      <c r="E367" s="34" t="s">
        <v>1007</v>
      </c>
      <c r="F367" s="34" t="s">
        <v>1008</v>
      </c>
      <c r="G367" s="34" t="s">
        <v>11</v>
      </c>
      <c r="H367" s="34" t="s">
        <v>12</v>
      </c>
      <c r="I367" s="36" t="s">
        <v>31</v>
      </c>
      <c r="J367" s="34"/>
      <c r="K367" s="37"/>
      <c r="L367">
        <f t="shared" si="6"/>
        <v>0</v>
      </c>
    </row>
    <row r="368" spans="1:12" ht="15.75" thickBot="1" x14ac:dyDescent="0.3">
      <c r="A368" s="38">
        <v>360</v>
      </c>
      <c r="B368" s="39" t="s">
        <v>993</v>
      </c>
      <c r="C368" s="40" t="s">
        <v>1009</v>
      </c>
      <c r="D368" s="40" t="s">
        <v>1009</v>
      </c>
      <c r="E368" s="39" t="s">
        <v>1010</v>
      </c>
      <c r="F368" s="39" t="s">
        <v>1011</v>
      </c>
      <c r="G368" s="39" t="s">
        <v>11</v>
      </c>
      <c r="H368" s="39" t="s">
        <v>12</v>
      </c>
      <c r="I368" s="41" t="s">
        <v>31</v>
      </c>
      <c r="J368" s="39"/>
      <c r="K368" s="42"/>
      <c r="L368">
        <f t="shared" si="6"/>
        <v>0</v>
      </c>
    </row>
    <row r="369" spans="1:12" x14ac:dyDescent="0.25">
      <c r="A369" s="28">
        <v>361</v>
      </c>
      <c r="B369" s="29" t="s">
        <v>993</v>
      </c>
      <c r="C369" s="30" t="s">
        <v>1012</v>
      </c>
      <c r="D369" s="30" t="s">
        <v>1012</v>
      </c>
      <c r="E369" s="29" t="s">
        <v>1013</v>
      </c>
      <c r="F369" s="29" t="s">
        <v>1014</v>
      </c>
      <c r="G369" s="29" t="s">
        <v>11</v>
      </c>
      <c r="H369" s="29" t="s">
        <v>12</v>
      </c>
      <c r="I369" s="31" t="s">
        <v>31</v>
      </c>
      <c r="J369" s="29"/>
      <c r="K369" s="32"/>
      <c r="L369">
        <f t="shared" si="6"/>
        <v>0</v>
      </c>
    </row>
    <row r="370" spans="1:12" x14ac:dyDescent="0.25">
      <c r="A370" s="33">
        <v>362</v>
      </c>
      <c r="B370" s="34" t="s">
        <v>993</v>
      </c>
      <c r="C370" s="35" t="s">
        <v>1015</v>
      </c>
      <c r="D370" s="35" t="s">
        <v>1015</v>
      </c>
      <c r="E370" s="34" t="s">
        <v>1016</v>
      </c>
      <c r="F370" s="34" t="s">
        <v>1017</v>
      </c>
      <c r="G370" s="34" t="s">
        <v>11</v>
      </c>
      <c r="H370" s="34" t="s">
        <v>12</v>
      </c>
      <c r="I370" s="36" t="s">
        <v>31</v>
      </c>
      <c r="J370" s="34"/>
      <c r="K370" s="37"/>
      <c r="L370">
        <f t="shared" si="6"/>
        <v>0</v>
      </c>
    </row>
    <row r="371" spans="1:12" x14ac:dyDescent="0.25">
      <c r="A371" s="33">
        <v>363</v>
      </c>
      <c r="B371" s="34" t="s">
        <v>993</v>
      </c>
      <c r="C371" s="35" t="s">
        <v>1018</v>
      </c>
      <c r="D371" s="35" t="s">
        <v>1018</v>
      </c>
      <c r="E371" s="34" t="s">
        <v>1019</v>
      </c>
      <c r="F371" s="34" t="s">
        <v>1020</v>
      </c>
      <c r="G371" s="34" t="s">
        <v>13</v>
      </c>
      <c r="H371" s="34" t="s">
        <v>12</v>
      </c>
      <c r="I371" s="36" t="s">
        <v>31</v>
      </c>
      <c r="J371" s="34"/>
      <c r="K371" s="37"/>
      <c r="L371">
        <f t="shared" si="6"/>
        <v>0</v>
      </c>
    </row>
    <row r="372" spans="1:12" x14ac:dyDescent="0.25">
      <c r="A372" s="33">
        <v>364</v>
      </c>
      <c r="B372" s="34" t="s">
        <v>993</v>
      </c>
      <c r="C372" s="35" t="s">
        <v>1021</v>
      </c>
      <c r="D372" s="35" t="s">
        <v>1021</v>
      </c>
      <c r="E372" s="34" t="s">
        <v>1022</v>
      </c>
      <c r="F372" s="34" t="s">
        <v>1023</v>
      </c>
      <c r="G372" s="34" t="s">
        <v>13</v>
      </c>
      <c r="H372" s="34" t="s">
        <v>12</v>
      </c>
      <c r="I372" s="36" t="s">
        <v>31</v>
      </c>
      <c r="J372" s="34"/>
      <c r="K372" s="37"/>
      <c r="L372">
        <f t="shared" si="6"/>
        <v>0</v>
      </c>
    </row>
    <row r="373" spans="1:12" ht="15.75" thickBot="1" x14ac:dyDescent="0.3">
      <c r="A373" s="38">
        <v>365</v>
      </c>
      <c r="B373" s="39" t="s">
        <v>993</v>
      </c>
      <c r="C373" s="40" t="s">
        <v>1024</v>
      </c>
      <c r="D373" s="40" t="s">
        <v>1024</v>
      </c>
      <c r="E373" s="39" t="s">
        <v>1025</v>
      </c>
      <c r="F373" s="39" t="s">
        <v>1026</v>
      </c>
      <c r="G373" s="39" t="s">
        <v>13</v>
      </c>
      <c r="H373" s="39" t="s">
        <v>12</v>
      </c>
      <c r="I373" s="41" t="s">
        <v>31</v>
      </c>
      <c r="J373" s="39"/>
      <c r="K373" s="42"/>
      <c r="L373">
        <f t="shared" si="6"/>
        <v>0</v>
      </c>
    </row>
    <row r="374" spans="1:12" x14ac:dyDescent="0.25">
      <c r="A374" s="28">
        <v>366</v>
      </c>
      <c r="B374" s="29" t="s">
        <v>993</v>
      </c>
      <c r="C374" s="30" t="s">
        <v>1029</v>
      </c>
      <c r="D374" s="30" t="s">
        <v>1029</v>
      </c>
      <c r="E374" s="29" t="s">
        <v>1030</v>
      </c>
      <c r="F374" s="29" t="s">
        <v>1031</v>
      </c>
      <c r="G374" s="29" t="s">
        <v>11</v>
      </c>
      <c r="H374" s="29" t="s">
        <v>12</v>
      </c>
      <c r="I374" s="31" t="s">
        <v>31</v>
      </c>
      <c r="J374" s="29"/>
      <c r="K374" s="32"/>
      <c r="L374">
        <f t="shared" si="6"/>
        <v>0</v>
      </c>
    </row>
    <row r="375" spans="1:12" x14ac:dyDescent="0.25">
      <c r="A375" s="33">
        <v>367</v>
      </c>
      <c r="B375" s="34" t="s">
        <v>993</v>
      </c>
      <c r="C375" s="35" t="s">
        <v>1032</v>
      </c>
      <c r="D375" s="35" t="s">
        <v>1032</v>
      </c>
      <c r="E375" s="34" t="s">
        <v>1033</v>
      </c>
      <c r="F375" s="34" t="s">
        <v>1034</v>
      </c>
      <c r="G375" s="34" t="s">
        <v>11</v>
      </c>
      <c r="H375" s="34" t="s">
        <v>12</v>
      </c>
      <c r="I375" s="36" t="s">
        <v>31</v>
      </c>
      <c r="J375" s="34"/>
      <c r="K375" s="37"/>
      <c r="L375">
        <f t="shared" si="6"/>
        <v>0</v>
      </c>
    </row>
    <row r="376" spans="1:12" x14ac:dyDescent="0.25">
      <c r="A376" s="33">
        <v>368</v>
      </c>
      <c r="B376" s="34" t="s">
        <v>993</v>
      </c>
      <c r="C376" s="35" t="s">
        <v>1035</v>
      </c>
      <c r="D376" s="35" t="s">
        <v>1035</v>
      </c>
      <c r="E376" s="34" t="s">
        <v>1036</v>
      </c>
      <c r="F376" s="34" t="s">
        <v>1037</v>
      </c>
      <c r="G376" s="34" t="s">
        <v>13</v>
      </c>
      <c r="H376" s="34" t="s">
        <v>12</v>
      </c>
      <c r="I376" s="36" t="s">
        <v>31</v>
      </c>
      <c r="J376" s="34"/>
      <c r="K376" s="37"/>
      <c r="L376">
        <f t="shared" si="6"/>
        <v>0</v>
      </c>
    </row>
    <row r="377" spans="1:12" x14ac:dyDescent="0.25">
      <c r="A377" s="33">
        <v>369</v>
      </c>
      <c r="B377" s="34" t="s">
        <v>993</v>
      </c>
      <c r="C377" s="35" t="s">
        <v>1038</v>
      </c>
      <c r="D377" s="35" t="s">
        <v>1038</v>
      </c>
      <c r="E377" s="34" t="s">
        <v>1039</v>
      </c>
      <c r="F377" s="34" t="s">
        <v>1040</v>
      </c>
      <c r="G377" s="34" t="s">
        <v>11</v>
      </c>
      <c r="H377" s="34" t="s">
        <v>12</v>
      </c>
      <c r="I377" s="36" t="s">
        <v>31</v>
      </c>
      <c r="J377" s="34"/>
      <c r="K377" s="37"/>
      <c r="L377">
        <f t="shared" si="6"/>
        <v>0</v>
      </c>
    </row>
    <row r="378" spans="1:12" ht="15.75" thickBot="1" x14ac:dyDescent="0.3">
      <c r="A378" s="38">
        <v>370</v>
      </c>
      <c r="B378" s="39" t="s">
        <v>993</v>
      </c>
      <c r="C378" s="40" t="s">
        <v>1041</v>
      </c>
      <c r="D378" s="40" t="s">
        <v>1041</v>
      </c>
      <c r="E378" s="39" t="s">
        <v>1042</v>
      </c>
      <c r="F378" s="39" t="s">
        <v>1043</v>
      </c>
      <c r="G378" s="39" t="s">
        <v>11</v>
      </c>
      <c r="H378" s="39" t="s">
        <v>12</v>
      </c>
      <c r="I378" s="41" t="s">
        <v>31</v>
      </c>
      <c r="J378" s="39"/>
      <c r="K378" s="42"/>
      <c r="L378">
        <f t="shared" si="6"/>
        <v>0</v>
      </c>
    </row>
    <row r="379" spans="1:12" x14ac:dyDescent="0.25">
      <c r="A379" s="28">
        <v>371</v>
      </c>
      <c r="B379" s="29" t="s">
        <v>993</v>
      </c>
      <c r="C379" s="30" t="s">
        <v>1044</v>
      </c>
      <c r="D379" s="30" t="s">
        <v>1044</v>
      </c>
      <c r="E379" s="29" t="s">
        <v>1045</v>
      </c>
      <c r="F379" s="29" t="s">
        <v>1046</v>
      </c>
      <c r="G379" s="29" t="s">
        <v>11</v>
      </c>
      <c r="H379" s="29" t="s">
        <v>12</v>
      </c>
      <c r="I379" s="31" t="s">
        <v>31</v>
      </c>
      <c r="J379" s="29"/>
      <c r="K379" s="32"/>
      <c r="L379">
        <f t="shared" si="6"/>
        <v>0</v>
      </c>
    </row>
    <row r="380" spans="1:12" x14ac:dyDescent="0.25">
      <c r="A380" s="33">
        <v>372</v>
      </c>
      <c r="B380" s="34" t="s">
        <v>993</v>
      </c>
      <c r="C380" s="35" t="s">
        <v>1047</v>
      </c>
      <c r="D380" s="35" t="s">
        <v>1047</v>
      </c>
      <c r="E380" s="34" t="s">
        <v>1048</v>
      </c>
      <c r="F380" s="34" t="s">
        <v>14</v>
      </c>
      <c r="G380" s="34" t="s">
        <v>11</v>
      </c>
      <c r="H380" s="34" t="s">
        <v>12</v>
      </c>
      <c r="I380" s="36" t="s">
        <v>31</v>
      </c>
      <c r="J380" s="34"/>
      <c r="K380" s="37"/>
      <c r="L380">
        <f t="shared" si="6"/>
        <v>0</v>
      </c>
    </row>
    <row r="381" spans="1:12" x14ac:dyDescent="0.25">
      <c r="A381" s="33">
        <v>373</v>
      </c>
      <c r="B381" s="34" t="s">
        <v>993</v>
      </c>
      <c r="C381" s="35" t="s">
        <v>1049</v>
      </c>
      <c r="D381" s="35" t="s">
        <v>1049</v>
      </c>
      <c r="E381" s="34" t="s">
        <v>1050</v>
      </c>
      <c r="F381" s="34" t="s">
        <v>1051</v>
      </c>
      <c r="G381" s="34" t="s">
        <v>11</v>
      </c>
      <c r="H381" s="34" t="s">
        <v>12</v>
      </c>
      <c r="I381" s="36" t="s">
        <v>31</v>
      </c>
      <c r="J381" s="34"/>
      <c r="K381" s="37"/>
      <c r="L381">
        <f t="shared" si="6"/>
        <v>0</v>
      </c>
    </row>
    <row r="382" spans="1:12" x14ac:dyDescent="0.25">
      <c r="A382" s="33">
        <v>374</v>
      </c>
      <c r="B382" s="34" t="s">
        <v>993</v>
      </c>
      <c r="C382" s="35" t="s">
        <v>1052</v>
      </c>
      <c r="D382" s="35" t="s">
        <v>1052</v>
      </c>
      <c r="E382" s="34" t="s">
        <v>1053</v>
      </c>
      <c r="F382" s="34" t="s">
        <v>1054</v>
      </c>
      <c r="G382" s="34" t="s">
        <v>11</v>
      </c>
      <c r="H382" s="34" t="s">
        <v>12</v>
      </c>
      <c r="I382" s="36" t="s">
        <v>31</v>
      </c>
      <c r="J382" s="34"/>
      <c r="K382" s="37"/>
      <c r="L382">
        <f t="shared" si="6"/>
        <v>0</v>
      </c>
    </row>
    <row r="383" spans="1:12" ht="15.75" thickBot="1" x14ac:dyDescent="0.3">
      <c r="A383" s="38">
        <v>375</v>
      </c>
      <c r="B383" s="39" t="s">
        <v>993</v>
      </c>
      <c r="C383" s="40" t="s">
        <v>1055</v>
      </c>
      <c r="D383" s="40" t="s">
        <v>1055</v>
      </c>
      <c r="E383" s="39" t="s">
        <v>1056</v>
      </c>
      <c r="F383" s="39" t="s">
        <v>1057</v>
      </c>
      <c r="G383" s="39" t="s">
        <v>13</v>
      </c>
      <c r="H383" s="39" t="s">
        <v>12</v>
      </c>
      <c r="I383" s="41" t="s">
        <v>31</v>
      </c>
      <c r="J383" s="39"/>
      <c r="K383" s="42"/>
      <c r="L383">
        <f t="shared" si="6"/>
        <v>0</v>
      </c>
    </row>
    <row r="384" spans="1:12" x14ac:dyDescent="0.25">
      <c r="A384" s="28">
        <v>376</v>
      </c>
      <c r="B384" s="29" t="s">
        <v>993</v>
      </c>
      <c r="C384" s="30" t="s">
        <v>1058</v>
      </c>
      <c r="D384" s="30" t="s">
        <v>1058</v>
      </c>
      <c r="E384" s="29" t="s">
        <v>1059</v>
      </c>
      <c r="F384" s="29" t="s">
        <v>1060</v>
      </c>
      <c r="G384" s="29" t="s">
        <v>13</v>
      </c>
      <c r="H384" s="29" t="s">
        <v>12</v>
      </c>
      <c r="I384" s="31" t="s">
        <v>31</v>
      </c>
      <c r="J384" s="29"/>
      <c r="K384" s="32"/>
      <c r="L384">
        <f t="shared" si="6"/>
        <v>0</v>
      </c>
    </row>
    <row r="385" spans="1:12" x14ac:dyDescent="0.25">
      <c r="A385" s="33">
        <v>377</v>
      </c>
      <c r="B385" s="34" t="s">
        <v>993</v>
      </c>
      <c r="C385" s="35" t="s">
        <v>1061</v>
      </c>
      <c r="D385" s="35" t="s">
        <v>1061</v>
      </c>
      <c r="E385" s="34" t="s">
        <v>1062</v>
      </c>
      <c r="F385" s="34" t="s">
        <v>1063</v>
      </c>
      <c r="G385" s="34" t="s">
        <v>11</v>
      </c>
      <c r="H385" s="34" t="s">
        <v>12</v>
      </c>
      <c r="I385" s="36" t="s">
        <v>31</v>
      </c>
      <c r="J385" s="34"/>
      <c r="K385" s="37"/>
      <c r="L385">
        <f t="shared" si="6"/>
        <v>0</v>
      </c>
    </row>
    <row r="386" spans="1:12" x14ac:dyDescent="0.25">
      <c r="A386" s="33">
        <v>378</v>
      </c>
      <c r="B386" s="34" t="s">
        <v>993</v>
      </c>
      <c r="C386" s="35" t="s">
        <v>1064</v>
      </c>
      <c r="D386" s="35" t="s">
        <v>1064</v>
      </c>
      <c r="E386" s="34" t="s">
        <v>1065</v>
      </c>
      <c r="F386" s="34" t="s">
        <v>1066</v>
      </c>
      <c r="G386" s="34" t="s">
        <v>13</v>
      </c>
      <c r="H386" s="34" t="s">
        <v>12</v>
      </c>
      <c r="I386" s="36" t="s">
        <v>31</v>
      </c>
      <c r="J386" s="34"/>
      <c r="K386" s="37"/>
      <c r="L386">
        <f t="shared" si="6"/>
        <v>0</v>
      </c>
    </row>
    <row r="387" spans="1:12" x14ac:dyDescent="0.25">
      <c r="A387" s="33">
        <v>379</v>
      </c>
      <c r="B387" s="34" t="s">
        <v>993</v>
      </c>
      <c r="C387" s="35" t="s">
        <v>1067</v>
      </c>
      <c r="D387" s="35" t="s">
        <v>1067</v>
      </c>
      <c r="E387" s="34" t="s">
        <v>1068</v>
      </c>
      <c r="F387" s="34" t="s">
        <v>1069</v>
      </c>
      <c r="G387" s="34" t="s">
        <v>13</v>
      </c>
      <c r="H387" s="34" t="s">
        <v>15</v>
      </c>
      <c r="I387" s="36" t="s">
        <v>31</v>
      </c>
      <c r="J387" s="34"/>
      <c r="K387" s="37"/>
      <c r="L387">
        <f t="shared" si="6"/>
        <v>0</v>
      </c>
    </row>
    <row r="388" spans="1:12" ht="15.75" thickBot="1" x14ac:dyDescent="0.3">
      <c r="A388" s="38">
        <v>380</v>
      </c>
      <c r="B388" s="39" t="s">
        <v>993</v>
      </c>
      <c r="C388" s="40" t="s">
        <v>1070</v>
      </c>
      <c r="D388" s="40" t="s">
        <v>1070</v>
      </c>
      <c r="E388" s="39" t="s">
        <v>1071</v>
      </c>
      <c r="F388" s="39" t="s">
        <v>1072</v>
      </c>
      <c r="G388" s="39" t="s">
        <v>13</v>
      </c>
      <c r="H388" s="39" t="s">
        <v>12</v>
      </c>
      <c r="I388" s="41" t="s">
        <v>31</v>
      </c>
      <c r="J388" s="39"/>
      <c r="K388" s="42"/>
      <c r="L388">
        <f t="shared" si="6"/>
        <v>0</v>
      </c>
    </row>
    <row r="389" spans="1:12" x14ac:dyDescent="0.25">
      <c r="A389" s="28">
        <v>381</v>
      </c>
      <c r="B389" s="29" t="s">
        <v>993</v>
      </c>
      <c r="C389" s="30" t="s">
        <v>1073</v>
      </c>
      <c r="D389" s="30" t="s">
        <v>1073</v>
      </c>
      <c r="E389" s="29" t="s">
        <v>1074</v>
      </c>
      <c r="F389" s="29" t="s">
        <v>1075</v>
      </c>
      <c r="G389" s="29" t="s">
        <v>11</v>
      </c>
      <c r="H389" s="29" t="s">
        <v>12</v>
      </c>
      <c r="I389" s="31" t="s">
        <v>31</v>
      </c>
      <c r="J389" s="29"/>
      <c r="K389" s="32"/>
      <c r="L389">
        <f t="shared" si="6"/>
        <v>0</v>
      </c>
    </row>
    <row r="390" spans="1:12" x14ac:dyDescent="0.25">
      <c r="A390" s="33">
        <v>382</v>
      </c>
      <c r="B390" s="34" t="s">
        <v>993</v>
      </c>
      <c r="C390" s="35" t="s">
        <v>1076</v>
      </c>
      <c r="D390" s="35" t="s">
        <v>1076</v>
      </c>
      <c r="E390" s="34" t="s">
        <v>1077</v>
      </c>
      <c r="F390" s="34" t="s">
        <v>1078</v>
      </c>
      <c r="G390" s="34" t="s">
        <v>13</v>
      </c>
      <c r="H390" s="34" t="s">
        <v>12</v>
      </c>
      <c r="I390" s="36" t="s">
        <v>31</v>
      </c>
      <c r="J390" s="34"/>
      <c r="K390" s="37"/>
      <c r="L390">
        <f t="shared" si="6"/>
        <v>0</v>
      </c>
    </row>
    <row r="391" spans="1:12" x14ac:dyDescent="0.25">
      <c r="A391" s="33">
        <v>383</v>
      </c>
      <c r="B391" s="34" t="s">
        <v>993</v>
      </c>
      <c r="C391" s="35" t="s">
        <v>1079</v>
      </c>
      <c r="D391" s="35" t="s">
        <v>1079</v>
      </c>
      <c r="E391" s="34" t="s">
        <v>1080</v>
      </c>
      <c r="F391" s="34" t="s">
        <v>1081</v>
      </c>
      <c r="G391" s="34" t="s">
        <v>11</v>
      </c>
      <c r="H391" s="34" t="s">
        <v>12</v>
      </c>
      <c r="I391" s="36" t="s">
        <v>31</v>
      </c>
      <c r="J391" s="34"/>
      <c r="K391" s="37"/>
      <c r="L391">
        <f t="shared" si="6"/>
        <v>0</v>
      </c>
    </row>
    <row r="392" spans="1:12" x14ac:dyDescent="0.25">
      <c r="A392" s="33">
        <v>384</v>
      </c>
      <c r="B392" s="34" t="s">
        <v>993</v>
      </c>
      <c r="C392" s="35" t="s">
        <v>1082</v>
      </c>
      <c r="D392" s="35" t="s">
        <v>1082</v>
      </c>
      <c r="E392" s="34" t="s">
        <v>1083</v>
      </c>
      <c r="F392" s="34" t="s">
        <v>1084</v>
      </c>
      <c r="G392" s="34" t="s">
        <v>11</v>
      </c>
      <c r="H392" s="34" t="s">
        <v>12</v>
      </c>
      <c r="I392" s="36" t="s">
        <v>31</v>
      </c>
      <c r="J392" s="34"/>
      <c r="K392" s="37"/>
      <c r="L392">
        <f t="shared" si="6"/>
        <v>0</v>
      </c>
    </row>
    <row r="393" spans="1:12" ht="15.75" thickBot="1" x14ac:dyDescent="0.3">
      <c r="A393" s="38">
        <v>385</v>
      </c>
      <c r="B393" s="39" t="s">
        <v>993</v>
      </c>
      <c r="C393" s="40" t="s">
        <v>1085</v>
      </c>
      <c r="D393" s="40" t="s">
        <v>1085</v>
      </c>
      <c r="E393" s="39" t="s">
        <v>1086</v>
      </c>
      <c r="F393" s="39" t="s">
        <v>1087</v>
      </c>
      <c r="G393" s="39" t="s">
        <v>11</v>
      </c>
      <c r="H393" s="39" t="s">
        <v>12</v>
      </c>
      <c r="I393" s="41" t="s">
        <v>31</v>
      </c>
      <c r="J393" s="39"/>
      <c r="K393" s="42"/>
      <c r="L393">
        <f t="shared" si="6"/>
        <v>0</v>
      </c>
    </row>
    <row r="394" spans="1:12" x14ac:dyDescent="0.25">
      <c r="A394" s="28">
        <v>386</v>
      </c>
      <c r="B394" s="29" t="s">
        <v>993</v>
      </c>
      <c r="C394" s="30" t="s">
        <v>1088</v>
      </c>
      <c r="D394" s="30" t="s">
        <v>1088</v>
      </c>
      <c r="E394" s="29" t="s">
        <v>1089</v>
      </c>
      <c r="F394" s="29" t="s">
        <v>1090</v>
      </c>
      <c r="G394" s="29" t="s">
        <v>11</v>
      </c>
      <c r="H394" s="29" t="s">
        <v>12</v>
      </c>
      <c r="I394" s="31" t="s">
        <v>31</v>
      </c>
      <c r="J394" s="29"/>
      <c r="K394" s="32"/>
      <c r="L394">
        <f t="shared" si="6"/>
        <v>0</v>
      </c>
    </row>
    <row r="395" spans="1:12" x14ac:dyDescent="0.25">
      <c r="A395" s="33">
        <v>387</v>
      </c>
      <c r="B395" s="34" t="s">
        <v>993</v>
      </c>
      <c r="C395" s="35" t="s">
        <v>1091</v>
      </c>
      <c r="D395" s="35" t="s">
        <v>1091</v>
      </c>
      <c r="E395" s="34" t="s">
        <v>1092</v>
      </c>
      <c r="F395" s="34" t="s">
        <v>981</v>
      </c>
      <c r="G395" s="34" t="s">
        <v>11</v>
      </c>
      <c r="H395" s="34" t="s">
        <v>12</v>
      </c>
      <c r="I395" s="36" t="s">
        <v>31</v>
      </c>
      <c r="J395" s="34"/>
      <c r="K395" s="37"/>
      <c r="L395">
        <f t="shared" si="6"/>
        <v>0</v>
      </c>
    </row>
    <row r="396" spans="1:12" x14ac:dyDescent="0.25">
      <c r="A396" s="33">
        <v>388</v>
      </c>
      <c r="B396" s="34" t="s">
        <v>993</v>
      </c>
      <c r="C396" s="35" t="s">
        <v>1093</v>
      </c>
      <c r="D396" s="35" t="s">
        <v>1093</v>
      </c>
      <c r="E396" s="34" t="s">
        <v>1094</v>
      </c>
      <c r="F396" s="34" t="s">
        <v>1095</v>
      </c>
      <c r="G396" s="34" t="s">
        <v>13</v>
      </c>
      <c r="H396" s="34" t="s">
        <v>12</v>
      </c>
      <c r="I396" s="36" t="s">
        <v>31</v>
      </c>
      <c r="J396" s="34"/>
      <c r="K396" s="37"/>
      <c r="L396">
        <f t="shared" si="6"/>
        <v>0</v>
      </c>
    </row>
    <row r="397" spans="1:12" x14ac:dyDescent="0.25">
      <c r="A397" s="33">
        <v>389</v>
      </c>
      <c r="B397" s="34" t="s">
        <v>993</v>
      </c>
      <c r="C397" s="35" t="s">
        <v>1096</v>
      </c>
      <c r="D397" s="35" t="s">
        <v>1096</v>
      </c>
      <c r="E397" s="34" t="s">
        <v>1097</v>
      </c>
      <c r="F397" s="34" t="s">
        <v>1098</v>
      </c>
      <c r="G397" s="34" t="s">
        <v>11</v>
      </c>
      <c r="H397" s="34" t="s">
        <v>12</v>
      </c>
      <c r="I397" s="36" t="s">
        <v>31</v>
      </c>
      <c r="J397" s="34"/>
      <c r="K397" s="37"/>
      <c r="L397">
        <f t="shared" si="6"/>
        <v>0</v>
      </c>
    </row>
    <row r="398" spans="1:12" ht="15.75" thickBot="1" x14ac:dyDescent="0.3">
      <c r="A398" s="38">
        <v>390</v>
      </c>
      <c r="B398" s="39" t="s">
        <v>993</v>
      </c>
      <c r="C398" s="40" t="s">
        <v>1099</v>
      </c>
      <c r="D398" s="40" t="s">
        <v>1099</v>
      </c>
      <c r="E398" s="39" t="s">
        <v>1100</v>
      </c>
      <c r="F398" s="39" t="s">
        <v>1101</v>
      </c>
      <c r="G398" s="39" t="s">
        <v>11</v>
      </c>
      <c r="H398" s="39" t="s">
        <v>12</v>
      </c>
      <c r="I398" s="41" t="s">
        <v>34</v>
      </c>
      <c r="J398" s="39"/>
      <c r="K398" s="42"/>
      <c r="L398">
        <f t="shared" si="6"/>
        <v>0</v>
      </c>
    </row>
    <row r="399" spans="1:12" x14ac:dyDescent="0.25">
      <c r="A399" s="28">
        <v>391</v>
      </c>
      <c r="B399" s="29" t="s">
        <v>993</v>
      </c>
      <c r="C399" s="30" t="s">
        <v>1102</v>
      </c>
      <c r="D399" s="30" t="s">
        <v>1102</v>
      </c>
      <c r="E399" s="29" t="s">
        <v>1103</v>
      </c>
      <c r="F399" s="29" t="s">
        <v>1104</v>
      </c>
      <c r="G399" s="29" t="s">
        <v>11</v>
      </c>
      <c r="H399" s="29" t="s">
        <v>12</v>
      </c>
      <c r="I399" s="31" t="s">
        <v>31</v>
      </c>
      <c r="J399" s="29"/>
      <c r="K399" s="32"/>
      <c r="L399">
        <f t="shared" si="6"/>
        <v>0</v>
      </c>
    </row>
    <row r="400" spans="1:12" x14ac:dyDescent="0.25">
      <c r="A400" s="33">
        <v>392</v>
      </c>
      <c r="B400" s="34" t="s">
        <v>993</v>
      </c>
      <c r="C400" s="35" t="s">
        <v>1105</v>
      </c>
      <c r="D400" s="35" t="s">
        <v>1105</v>
      </c>
      <c r="E400" s="34" t="s">
        <v>1106</v>
      </c>
      <c r="F400" s="34" t="s">
        <v>1107</v>
      </c>
      <c r="G400" s="34" t="s">
        <v>13</v>
      </c>
      <c r="H400" s="34" t="s">
        <v>12</v>
      </c>
      <c r="I400" s="36" t="s">
        <v>31</v>
      </c>
      <c r="J400" s="34"/>
      <c r="K400" s="37"/>
      <c r="L400">
        <f t="shared" si="6"/>
        <v>0</v>
      </c>
    </row>
    <row r="401" spans="1:12" x14ac:dyDescent="0.25">
      <c r="A401" s="33">
        <v>393</v>
      </c>
      <c r="B401" s="34" t="s">
        <v>993</v>
      </c>
      <c r="C401" s="35" t="s">
        <v>1108</v>
      </c>
      <c r="D401" s="35" t="s">
        <v>1108</v>
      </c>
      <c r="E401" s="34" t="s">
        <v>1109</v>
      </c>
      <c r="F401" s="34" t="s">
        <v>1110</v>
      </c>
      <c r="G401" s="34" t="s">
        <v>11</v>
      </c>
      <c r="H401" s="34" t="s">
        <v>12</v>
      </c>
      <c r="I401" s="36" t="s">
        <v>31</v>
      </c>
      <c r="J401" s="34"/>
      <c r="K401" s="37"/>
      <c r="L401">
        <f t="shared" si="6"/>
        <v>0</v>
      </c>
    </row>
    <row r="402" spans="1:12" x14ac:dyDescent="0.25">
      <c r="A402" s="33">
        <v>394</v>
      </c>
      <c r="B402" s="34" t="s">
        <v>1111</v>
      </c>
      <c r="C402" s="35" t="s">
        <v>1112</v>
      </c>
      <c r="D402" s="35" t="s">
        <v>1112</v>
      </c>
      <c r="E402" s="34" t="s">
        <v>1113</v>
      </c>
      <c r="F402" s="34" t="s">
        <v>18</v>
      </c>
      <c r="G402" s="34" t="s">
        <v>13</v>
      </c>
      <c r="H402" s="34" t="s">
        <v>12</v>
      </c>
      <c r="I402" s="36" t="s">
        <v>1114</v>
      </c>
      <c r="J402" s="34"/>
      <c r="K402" s="37"/>
      <c r="L402">
        <f t="shared" si="6"/>
        <v>0</v>
      </c>
    </row>
    <row r="403" spans="1:12" ht="15.75" thickBot="1" x14ac:dyDescent="0.3">
      <c r="A403" s="38">
        <v>395</v>
      </c>
      <c r="B403" s="39" t="s">
        <v>1111</v>
      </c>
      <c r="C403" s="40" t="s">
        <v>1115</v>
      </c>
      <c r="D403" s="40" t="s">
        <v>1115</v>
      </c>
      <c r="E403" s="39" t="s">
        <v>1116</v>
      </c>
      <c r="F403" s="39" t="s">
        <v>28</v>
      </c>
      <c r="G403" s="39" t="s">
        <v>11</v>
      </c>
      <c r="H403" s="39" t="s">
        <v>12</v>
      </c>
      <c r="I403" s="41" t="s">
        <v>1114</v>
      </c>
      <c r="J403" s="39"/>
      <c r="K403" s="42"/>
      <c r="L403">
        <f t="shared" si="6"/>
        <v>0</v>
      </c>
    </row>
    <row r="404" spans="1:12" x14ac:dyDescent="0.25">
      <c r="A404" s="28">
        <v>396</v>
      </c>
      <c r="B404" s="29" t="s">
        <v>1111</v>
      </c>
      <c r="C404" s="30" t="s">
        <v>1117</v>
      </c>
      <c r="D404" s="30" t="s">
        <v>1117</v>
      </c>
      <c r="E404" s="29" t="s">
        <v>1118</v>
      </c>
      <c r="F404" s="29" t="s">
        <v>1081</v>
      </c>
      <c r="G404" s="29" t="s">
        <v>13</v>
      </c>
      <c r="H404" s="29" t="s">
        <v>12</v>
      </c>
      <c r="I404" s="31" t="s">
        <v>1114</v>
      </c>
      <c r="J404" s="29"/>
      <c r="K404" s="32"/>
      <c r="L404">
        <f t="shared" si="6"/>
        <v>0</v>
      </c>
    </row>
    <row r="405" spans="1:12" x14ac:dyDescent="0.25">
      <c r="A405" s="33">
        <v>397</v>
      </c>
      <c r="B405" s="34" t="s">
        <v>1111</v>
      </c>
      <c r="C405" s="35" t="s">
        <v>1120</v>
      </c>
      <c r="D405" s="35" t="s">
        <v>1119</v>
      </c>
      <c r="E405" s="34" t="s">
        <v>1121</v>
      </c>
      <c r="F405" s="34" t="s">
        <v>1122</v>
      </c>
      <c r="G405" s="34" t="s">
        <v>13</v>
      </c>
      <c r="H405" s="34" t="s">
        <v>21</v>
      </c>
      <c r="I405" s="36" t="s">
        <v>1114</v>
      </c>
      <c r="J405" s="34"/>
      <c r="K405" s="37" t="s">
        <v>2736</v>
      </c>
      <c r="L405">
        <f t="shared" si="6"/>
        <v>0</v>
      </c>
    </row>
    <row r="406" spans="1:12" x14ac:dyDescent="0.25">
      <c r="A406" s="33">
        <v>398</v>
      </c>
      <c r="B406" s="34" t="s">
        <v>1111</v>
      </c>
      <c r="C406" s="35" t="s">
        <v>1123</v>
      </c>
      <c r="D406" s="35" t="s">
        <v>1123</v>
      </c>
      <c r="E406" s="34" t="s">
        <v>1124</v>
      </c>
      <c r="F406" s="34" t="s">
        <v>1125</v>
      </c>
      <c r="G406" s="34" t="s">
        <v>13</v>
      </c>
      <c r="H406" s="34" t="s">
        <v>12</v>
      </c>
      <c r="I406" s="36" t="s">
        <v>1114</v>
      </c>
      <c r="J406" s="34"/>
      <c r="K406" s="37"/>
      <c r="L406">
        <f t="shared" si="6"/>
        <v>0</v>
      </c>
    </row>
    <row r="407" spans="1:12" x14ac:dyDescent="0.25">
      <c r="A407" s="33">
        <v>399</v>
      </c>
      <c r="B407" s="34" t="s">
        <v>1111</v>
      </c>
      <c r="C407" s="35" t="s">
        <v>1126</v>
      </c>
      <c r="D407" s="35" t="s">
        <v>1126</v>
      </c>
      <c r="E407" s="34" t="s">
        <v>1127</v>
      </c>
      <c r="F407" s="34" t="s">
        <v>1128</v>
      </c>
      <c r="G407" s="34" t="s">
        <v>11</v>
      </c>
      <c r="H407" s="34" t="s">
        <v>16</v>
      </c>
      <c r="I407" s="36" t="s">
        <v>1114</v>
      </c>
      <c r="J407" s="34"/>
      <c r="K407" s="37"/>
      <c r="L407">
        <f t="shared" si="6"/>
        <v>0</v>
      </c>
    </row>
    <row r="408" spans="1:12" ht="15.75" thickBot="1" x14ac:dyDescent="0.3">
      <c r="A408" s="38">
        <v>400</v>
      </c>
      <c r="B408" s="39" t="s">
        <v>1111</v>
      </c>
      <c r="C408" s="40" t="s">
        <v>1129</v>
      </c>
      <c r="D408" s="40" t="s">
        <v>1129</v>
      </c>
      <c r="E408" s="39" t="s">
        <v>1130</v>
      </c>
      <c r="F408" s="39" t="s">
        <v>1131</v>
      </c>
      <c r="G408" s="39" t="s">
        <v>13</v>
      </c>
      <c r="H408" s="39" t="s">
        <v>12</v>
      </c>
      <c r="I408" s="41" t="s">
        <v>1114</v>
      </c>
      <c r="J408" s="39"/>
      <c r="K408" s="42"/>
      <c r="L408">
        <f t="shared" si="6"/>
        <v>0</v>
      </c>
    </row>
    <row r="409" spans="1:12" x14ac:dyDescent="0.25">
      <c r="A409" s="28">
        <v>401</v>
      </c>
      <c r="B409" s="29" t="s">
        <v>1111</v>
      </c>
      <c r="C409" s="30" t="s">
        <v>1132</v>
      </c>
      <c r="D409" s="30" t="s">
        <v>1132</v>
      </c>
      <c r="E409" s="29" t="s">
        <v>1133</v>
      </c>
      <c r="F409" s="29" t="s">
        <v>1134</v>
      </c>
      <c r="G409" s="29" t="s">
        <v>11</v>
      </c>
      <c r="H409" s="29" t="s">
        <v>12</v>
      </c>
      <c r="I409" s="31" t="s">
        <v>1114</v>
      </c>
      <c r="J409" s="29"/>
      <c r="K409" s="32"/>
      <c r="L409">
        <f t="shared" si="6"/>
        <v>0</v>
      </c>
    </row>
    <row r="410" spans="1:12" x14ac:dyDescent="0.25">
      <c r="A410" s="33">
        <v>402</v>
      </c>
      <c r="B410" s="34" t="s">
        <v>1111</v>
      </c>
      <c r="C410" s="35" t="s">
        <v>1136</v>
      </c>
      <c r="D410" s="35" t="s">
        <v>1135</v>
      </c>
      <c r="E410" s="34" t="s">
        <v>1137</v>
      </c>
      <c r="F410" s="34" t="s">
        <v>1138</v>
      </c>
      <c r="G410" s="34" t="s">
        <v>13</v>
      </c>
      <c r="H410" s="34" t="s">
        <v>21</v>
      </c>
      <c r="I410" s="36" t="s">
        <v>1114</v>
      </c>
      <c r="J410" s="34"/>
      <c r="K410" s="37" t="s">
        <v>2736</v>
      </c>
      <c r="L410">
        <f t="shared" si="6"/>
        <v>0</v>
      </c>
    </row>
    <row r="411" spans="1:12" x14ac:dyDescent="0.25">
      <c r="A411" s="33">
        <v>403</v>
      </c>
      <c r="B411" s="34" t="s">
        <v>1111</v>
      </c>
      <c r="C411" s="35" t="s">
        <v>1139</v>
      </c>
      <c r="D411" s="35" t="s">
        <v>1139</v>
      </c>
      <c r="E411" s="34" t="s">
        <v>1140</v>
      </c>
      <c r="F411" s="34" t="s">
        <v>1141</v>
      </c>
      <c r="G411" s="34" t="s">
        <v>11</v>
      </c>
      <c r="H411" s="34" t="s">
        <v>16</v>
      </c>
      <c r="I411" s="36" t="s">
        <v>1114</v>
      </c>
      <c r="J411" s="34"/>
      <c r="K411" s="37"/>
      <c r="L411">
        <f t="shared" si="6"/>
        <v>0</v>
      </c>
    </row>
    <row r="412" spans="1:12" x14ac:dyDescent="0.25">
      <c r="A412" s="33">
        <v>404</v>
      </c>
      <c r="B412" s="34" t="s">
        <v>1111</v>
      </c>
      <c r="C412" s="35" t="s">
        <v>1142</v>
      </c>
      <c r="D412" s="35" t="s">
        <v>1142</v>
      </c>
      <c r="E412" s="34" t="s">
        <v>1143</v>
      </c>
      <c r="F412" s="34" t="s">
        <v>1011</v>
      </c>
      <c r="G412" s="34" t="s">
        <v>13</v>
      </c>
      <c r="H412" s="34" t="s">
        <v>12</v>
      </c>
      <c r="I412" s="36" t="s">
        <v>1114</v>
      </c>
      <c r="J412" s="34"/>
      <c r="K412" s="37"/>
      <c r="L412">
        <f t="shared" si="6"/>
        <v>0</v>
      </c>
    </row>
    <row r="413" spans="1:12" ht="15.75" thickBot="1" x14ac:dyDescent="0.3">
      <c r="A413" s="38">
        <v>405</v>
      </c>
      <c r="B413" s="39" t="s">
        <v>1111</v>
      </c>
      <c r="C413" s="40" t="s">
        <v>1144</v>
      </c>
      <c r="D413" s="40" t="s">
        <v>1144</v>
      </c>
      <c r="E413" s="39" t="s">
        <v>1145</v>
      </c>
      <c r="F413" s="39" t="s">
        <v>1146</v>
      </c>
      <c r="G413" s="39" t="s">
        <v>11</v>
      </c>
      <c r="H413" s="39" t="s">
        <v>12</v>
      </c>
      <c r="I413" s="41" t="s">
        <v>1114</v>
      </c>
      <c r="J413" s="39"/>
      <c r="K413" s="42"/>
      <c r="L413">
        <f t="shared" si="6"/>
        <v>0</v>
      </c>
    </row>
    <row r="414" spans="1:12" x14ac:dyDescent="0.25">
      <c r="A414" s="28">
        <v>406</v>
      </c>
      <c r="B414" s="29" t="s">
        <v>1111</v>
      </c>
      <c r="C414" s="30" t="s">
        <v>1147</v>
      </c>
      <c r="D414" s="30" t="s">
        <v>1147</v>
      </c>
      <c r="E414" s="29" t="s">
        <v>1148</v>
      </c>
      <c r="F414" s="29" t="s">
        <v>1149</v>
      </c>
      <c r="G414" s="29" t="s">
        <v>13</v>
      </c>
      <c r="H414" s="29" t="s">
        <v>12</v>
      </c>
      <c r="I414" s="31" t="s">
        <v>1114</v>
      </c>
      <c r="J414" s="29"/>
      <c r="K414" s="32"/>
      <c r="L414">
        <f t="shared" si="6"/>
        <v>0</v>
      </c>
    </row>
    <row r="415" spans="1:12" x14ac:dyDescent="0.25">
      <c r="A415" s="33">
        <v>407</v>
      </c>
      <c r="B415" s="34" t="s">
        <v>1111</v>
      </c>
      <c r="C415" s="35" t="s">
        <v>1150</v>
      </c>
      <c r="D415" s="35" t="s">
        <v>1150</v>
      </c>
      <c r="E415" s="34" t="s">
        <v>1151</v>
      </c>
      <c r="F415" s="34" t="s">
        <v>1152</v>
      </c>
      <c r="G415" s="34" t="s">
        <v>13</v>
      </c>
      <c r="H415" s="34" t="s">
        <v>12</v>
      </c>
      <c r="I415" s="36" t="s">
        <v>1114</v>
      </c>
      <c r="J415" s="34"/>
      <c r="K415" s="37"/>
      <c r="L415">
        <f t="shared" si="6"/>
        <v>1</v>
      </c>
    </row>
    <row r="416" spans="1:12" x14ac:dyDescent="0.25">
      <c r="A416" s="33">
        <v>408</v>
      </c>
      <c r="B416" s="34" t="s">
        <v>1111</v>
      </c>
      <c r="C416" s="35" t="s">
        <v>1153</v>
      </c>
      <c r="D416" s="35" t="s">
        <v>1153</v>
      </c>
      <c r="E416" s="34" t="s">
        <v>1154</v>
      </c>
      <c r="F416" s="34" t="s">
        <v>1155</v>
      </c>
      <c r="G416" s="34" t="s">
        <v>13</v>
      </c>
      <c r="H416" s="34" t="s">
        <v>12</v>
      </c>
      <c r="I416" s="36" t="s">
        <v>1114</v>
      </c>
      <c r="J416" s="34"/>
      <c r="K416" s="37"/>
      <c r="L416">
        <f t="shared" si="6"/>
        <v>0</v>
      </c>
    </row>
    <row r="417" spans="1:12" x14ac:dyDescent="0.25">
      <c r="A417" s="33">
        <v>409</v>
      </c>
      <c r="B417" s="34" t="s">
        <v>1111</v>
      </c>
      <c r="C417" s="35" t="s">
        <v>1156</v>
      </c>
      <c r="D417" s="35" t="s">
        <v>1156</v>
      </c>
      <c r="E417" s="34" t="s">
        <v>1157</v>
      </c>
      <c r="F417" s="34" t="s">
        <v>1158</v>
      </c>
      <c r="G417" s="34" t="s">
        <v>11</v>
      </c>
      <c r="H417" s="34" t="s">
        <v>12</v>
      </c>
      <c r="I417" s="36" t="s">
        <v>1114</v>
      </c>
      <c r="J417" s="34"/>
      <c r="K417" s="37"/>
      <c r="L417">
        <f t="shared" si="6"/>
        <v>0</v>
      </c>
    </row>
    <row r="418" spans="1:12" ht="15.75" thickBot="1" x14ac:dyDescent="0.3">
      <c r="A418" s="38">
        <v>410</v>
      </c>
      <c r="B418" s="39" t="s">
        <v>1111</v>
      </c>
      <c r="C418" s="40" t="s">
        <v>1159</v>
      </c>
      <c r="D418" s="40" t="s">
        <v>1159</v>
      </c>
      <c r="E418" s="39" t="s">
        <v>1160</v>
      </c>
      <c r="F418" s="39" t="s">
        <v>1161</v>
      </c>
      <c r="G418" s="39" t="s">
        <v>11</v>
      </c>
      <c r="H418" s="39" t="s">
        <v>12</v>
      </c>
      <c r="I418" s="41" t="s">
        <v>1114</v>
      </c>
      <c r="J418" s="39"/>
      <c r="K418" s="42"/>
      <c r="L418">
        <f t="shared" si="6"/>
        <v>0</v>
      </c>
    </row>
    <row r="419" spans="1:12" x14ac:dyDescent="0.25">
      <c r="A419" s="28">
        <v>411</v>
      </c>
      <c r="B419" s="29" t="s">
        <v>1111</v>
      </c>
      <c r="C419" s="30" t="s">
        <v>1162</v>
      </c>
      <c r="D419" s="30" t="s">
        <v>1162</v>
      </c>
      <c r="E419" s="29" t="s">
        <v>1163</v>
      </c>
      <c r="F419" s="29" t="s">
        <v>1164</v>
      </c>
      <c r="G419" s="29" t="s">
        <v>11</v>
      </c>
      <c r="H419" s="29" t="s">
        <v>12</v>
      </c>
      <c r="I419" s="31" t="s">
        <v>1114</v>
      </c>
      <c r="J419" s="29"/>
      <c r="K419" s="32"/>
      <c r="L419">
        <f t="shared" si="6"/>
        <v>0</v>
      </c>
    </row>
    <row r="420" spans="1:12" x14ac:dyDescent="0.25">
      <c r="A420" s="33">
        <v>412</v>
      </c>
      <c r="B420" s="34" t="s">
        <v>1111</v>
      </c>
      <c r="C420" s="35" t="s">
        <v>1165</v>
      </c>
      <c r="D420" s="35" t="s">
        <v>1165</v>
      </c>
      <c r="E420" s="34" t="s">
        <v>1166</v>
      </c>
      <c r="F420" s="34" t="s">
        <v>1167</v>
      </c>
      <c r="G420" s="34" t="s">
        <v>11</v>
      </c>
      <c r="H420" s="34" t="s">
        <v>12</v>
      </c>
      <c r="I420" s="36" t="s">
        <v>1114</v>
      </c>
      <c r="J420" s="34"/>
      <c r="K420" s="37"/>
      <c r="L420">
        <f t="shared" si="6"/>
        <v>0</v>
      </c>
    </row>
    <row r="421" spans="1:12" x14ac:dyDescent="0.25">
      <c r="A421" s="33">
        <v>413</v>
      </c>
      <c r="B421" s="34" t="s">
        <v>1111</v>
      </c>
      <c r="C421" s="35" t="s">
        <v>1168</v>
      </c>
      <c r="D421" s="35" t="s">
        <v>1168</v>
      </c>
      <c r="E421" s="34" t="s">
        <v>1169</v>
      </c>
      <c r="F421" s="34" t="s">
        <v>1170</v>
      </c>
      <c r="G421" s="34" t="s">
        <v>11</v>
      </c>
      <c r="H421" s="34" t="s">
        <v>12</v>
      </c>
      <c r="I421" s="36" t="s">
        <v>1114</v>
      </c>
      <c r="J421" s="34"/>
      <c r="K421" s="37"/>
      <c r="L421">
        <f t="shared" si="6"/>
        <v>0</v>
      </c>
    </row>
    <row r="422" spans="1:12" x14ac:dyDescent="0.25">
      <c r="A422" s="33">
        <v>414</v>
      </c>
      <c r="B422" s="34" t="s">
        <v>1111</v>
      </c>
      <c r="C422" s="35" t="s">
        <v>1171</v>
      </c>
      <c r="D422" s="35" t="s">
        <v>1171</v>
      </c>
      <c r="E422" s="34" t="s">
        <v>1172</v>
      </c>
      <c r="F422" s="34" t="s">
        <v>1101</v>
      </c>
      <c r="G422" s="34" t="s">
        <v>11</v>
      </c>
      <c r="H422" s="34" t="s">
        <v>12</v>
      </c>
      <c r="I422" s="36" t="s">
        <v>1114</v>
      </c>
      <c r="J422" s="34"/>
      <c r="K422" s="37"/>
      <c r="L422">
        <f t="shared" si="6"/>
        <v>0</v>
      </c>
    </row>
    <row r="423" spans="1:12" ht="15.75" thickBot="1" x14ac:dyDescent="0.3">
      <c r="A423" s="38">
        <v>415</v>
      </c>
      <c r="B423" s="39" t="s">
        <v>1111</v>
      </c>
      <c r="C423" s="40" t="s">
        <v>1174</v>
      </c>
      <c r="D423" s="40" t="s">
        <v>1173</v>
      </c>
      <c r="E423" s="39" t="s">
        <v>1175</v>
      </c>
      <c r="F423" s="39" t="s">
        <v>1176</v>
      </c>
      <c r="G423" s="39" t="s">
        <v>11</v>
      </c>
      <c r="H423" s="39" t="s">
        <v>21</v>
      </c>
      <c r="I423" s="41" t="s">
        <v>1114</v>
      </c>
      <c r="J423" s="39"/>
      <c r="K423" s="42" t="s">
        <v>2736</v>
      </c>
      <c r="L423">
        <f t="shared" si="6"/>
        <v>0</v>
      </c>
    </row>
    <row r="424" spans="1:12" x14ac:dyDescent="0.25">
      <c r="A424" s="28">
        <v>416</v>
      </c>
      <c r="B424" s="29" t="s">
        <v>1111</v>
      </c>
      <c r="C424" s="30" t="s">
        <v>1177</v>
      </c>
      <c r="D424" s="30" t="s">
        <v>1177</v>
      </c>
      <c r="E424" s="29" t="s">
        <v>1178</v>
      </c>
      <c r="F424" s="29" t="s">
        <v>1179</v>
      </c>
      <c r="G424" s="29" t="s">
        <v>13</v>
      </c>
      <c r="H424" s="29" t="s">
        <v>12</v>
      </c>
      <c r="I424" s="31" t="s">
        <v>1114</v>
      </c>
      <c r="J424" s="29"/>
      <c r="K424" s="32"/>
      <c r="L424">
        <f t="shared" si="6"/>
        <v>0</v>
      </c>
    </row>
    <row r="425" spans="1:12" x14ac:dyDescent="0.25">
      <c r="A425" s="33">
        <v>417</v>
      </c>
      <c r="B425" s="34" t="s">
        <v>1111</v>
      </c>
      <c r="C425" s="35" t="s">
        <v>1180</v>
      </c>
      <c r="D425" s="35" t="s">
        <v>1180</v>
      </c>
      <c r="E425" s="34" t="s">
        <v>1181</v>
      </c>
      <c r="F425" s="34" t="s">
        <v>1182</v>
      </c>
      <c r="G425" s="34" t="s">
        <v>13</v>
      </c>
      <c r="H425" s="34" t="s">
        <v>12</v>
      </c>
      <c r="I425" s="36" t="s">
        <v>1114</v>
      </c>
      <c r="J425" s="34"/>
      <c r="K425" s="37"/>
      <c r="L425">
        <f t="shared" si="6"/>
        <v>0</v>
      </c>
    </row>
    <row r="426" spans="1:12" x14ac:dyDescent="0.25">
      <c r="A426" s="33">
        <v>418</v>
      </c>
      <c r="B426" s="34" t="s">
        <v>1111</v>
      </c>
      <c r="C426" s="35" t="s">
        <v>1183</v>
      </c>
      <c r="D426" s="35" t="s">
        <v>1183</v>
      </c>
      <c r="E426" s="34" t="s">
        <v>1184</v>
      </c>
      <c r="F426" s="34" t="s">
        <v>1185</v>
      </c>
      <c r="G426" s="34" t="s">
        <v>11</v>
      </c>
      <c r="H426" s="34" t="s">
        <v>12</v>
      </c>
      <c r="I426" s="36" t="s">
        <v>1114</v>
      </c>
      <c r="J426" s="34"/>
      <c r="K426" s="37"/>
      <c r="L426">
        <f t="shared" si="6"/>
        <v>0</v>
      </c>
    </row>
    <row r="427" spans="1:12" x14ac:dyDescent="0.25">
      <c r="A427" s="33">
        <v>419</v>
      </c>
      <c r="B427" s="34" t="s">
        <v>1111</v>
      </c>
      <c r="C427" s="35" t="s">
        <v>1186</v>
      </c>
      <c r="D427" s="35" t="s">
        <v>1186</v>
      </c>
      <c r="E427" s="34" t="s">
        <v>1187</v>
      </c>
      <c r="F427" s="34" t="s">
        <v>1188</v>
      </c>
      <c r="G427" s="34" t="s">
        <v>11</v>
      </c>
      <c r="H427" s="34" t="s">
        <v>12</v>
      </c>
      <c r="I427" s="36" t="s">
        <v>1114</v>
      </c>
      <c r="J427" s="34"/>
      <c r="K427" s="37"/>
      <c r="L427">
        <f t="shared" ref="L427:L490" si="7">2006-RIGHT(F427,4)</f>
        <v>0</v>
      </c>
    </row>
    <row r="428" spans="1:12" ht="15.75" thickBot="1" x14ac:dyDescent="0.3">
      <c r="A428" s="38">
        <v>420</v>
      </c>
      <c r="B428" s="39" t="s">
        <v>1111</v>
      </c>
      <c r="C428" s="40" t="s">
        <v>1189</v>
      </c>
      <c r="D428" s="40" t="s">
        <v>1189</v>
      </c>
      <c r="E428" s="39" t="s">
        <v>1190</v>
      </c>
      <c r="F428" s="39" t="s">
        <v>1191</v>
      </c>
      <c r="G428" s="39" t="s">
        <v>13</v>
      </c>
      <c r="H428" s="39" t="s">
        <v>16</v>
      </c>
      <c r="I428" s="41" t="s">
        <v>1114</v>
      </c>
      <c r="J428" s="39"/>
      <c r="K428" s="42"/>
      <c r="L428">
        <f t="shared" si="7"/>
        <v>0</v>
      </c>
    </row>
    <row r="429" spans="1:12" x14ac:dyDescent="0.25">
      <c r="A429" s="28">
        <v>421</v>
      </c>
      <c r="B429" s="29" t="s">
        <v>1111</v>
      </c>
      <c r="C429" s="30" t="s">
        <v>1192</v>
      </c>
      <c r="D429" s="30" t="s">
        <v>1192</v>
      </c>
      <c r="E429" s="29" t="s">
        <v>1193</v>
      </c>
      <c r="F429" s="29" t="s">
        <v>1194</v>
      </c>
      <c r="G429" s="29" t="s">
        <v>13</v>
      </c>
      <c r="H429" s="29" t="s">
        <v>12</v>
      </c>
      <c r="I429" s="31" t="s">
        <v>1114</v>
      </c>
      <c r="J429" s="29"/>
      <c r="K429" s="32"/>
      <c r="L429">
        <f t="shared" si="7"/>
        <v>0</v>
      </c>
    </row>
    <row r="430" spans="1:12" x14ac:dyDescent="0.25">
      <c r="A430" s="33">
        <v>422</v>
      </c>
      <c r="B430" s="34" t="s">
        <v>1111</v>
      </c>
      <c r="C430" s="35" t="s">
        <v>1195</v>
      </c>
      <c r="D430" s="35" t="s">
        <v>1195</v>
      </c>
      <c r="E430" s="34" t="s">
        <v>1196</v>
      </c>
      <c r="F430" s="34" t="s">
        <v>1197</v>
      </c>
      <c r="G430" s="34" t="s">
        <v>13</v>
      </c>
      <c r="H430" s="34" t="s">
        <v>16</v>
      </c>
      <c r="I430" s="36" t="s">
        <v>1114</v>
      </c>
      <c r="J430" s="34"/>
      <c r="K430" s="37"/>
      <c r="L430">
        <f t="shared" si="7"/>
        <v>1</v>
      </c>
    </row>
    <row r="431" spans="1:12" x14ac:dyDescent="0.25">
      <c r="A431" s="33">
        <v>423</v>
      </c>
      <c r="B431" s="34" t="s">
        <v>1111</v>
      </c>
      <c r="C431" s="35" t="s">
        <v>1198</v>
      </c>
      <c r="D431" s="35" t="s">
        <v>1198</v>
      </c>
      <c r="E431" s="34" t="s">
        <v>1199</v>
      </c>
      <c r="F431" s="34" t="s">
        <v>1200</v>
      </c>
      <c r="G431" s="34" t="s">
        <v>11</v>
      </c>
      <c r="H431" s="34" t="s">
        <v>12</v>
      </c>
      <c r="I431" s="36" t="s">
        <v>1114</v>
      </c>
      <c r="J431" s="34"/>
      <c r="K431" s="37"/>
      <c r="L431">
        <f t="shared" si="7"/>
        <v>0</v>
      </c>
    </row>
    <row r="432" spans="1:12" x14ac:dyDescent="0.25">
      <c r="A432" s="33">
        <v>424</v>
      </c>
      <c r="B432" s="34" t="s">
        <v>1111</v>
      </c>
      <c r="C432" s="35" t="s">
        <v>1201</v>
      </c>
      <c r="D432" s="35" t="s">
        <v>1201</v>
      </c>
      <c r="E432" s="34" t="s">
        <v>1202</v>
      </c>
      <c r="F432" s="34" t="s">
        <v>1203</v>
      </c>
      <c r="G432" s="34" t="s">
        <v>11</v>
      </c>
      <c r="H432" s="34" t="s">
        <v>16</v>
      </c>
      <c r="I432" s="36" t="s">
        <v>1114</v>
      </c>
      <c r="J432" s="34"/>
      <c r="K432" s="37"/>
      <c r="L432">
        <f t="shared" si="7"/>
        <v>1</v>
      </c>
    </row>
    <row r="433" spans="1:12" ht="15.75" thickBot="1" x14ac:dyDescent="0.3">
      <c r="A433" s="38">
        <v>425</v>
      </c>
      <c r="B433" s="39" t="s">
        <v>1111</v>
      </c>
      <c r="C433" s="40" t="s">
        <v>1204</v>
      </c>
      <c r="D433" s="40" t="s">
        <v>1204</v>
      </c>
      <c r="E433" s="39" t="s">
        <v>1205</v>
      </c>
      <c r="F433" s="39" t="s">
        <v>1206</v>
      </c>
      <c r="G433" s="39" t="s">
        <v>13</v>
      </c>
      <c r="H433" s="39" t="s">
        <v>12</v>
      </c>
      <c r="I433" s="41" t="s">
        <v>1114</v>
      </c>
      <c r="J433" s="39"/>
      <c r="K433" s="42"/>
      <c r="L433">
        <f t="shared" si="7"/>
        <v>1</v>
      </c>
    </row>
    <row r="434" spans="1:12" x14ac:dyDescent="0.25">
      <c r="A434" s="28">
        <v>426</v>
      </c>
      <c r="B434" s="29" t="s">
        <v>1111</v>
      </c>
      <c r="C434" s="30" t="s">
        <v>1207</v>
      </c>
      <c r="D434" s="30" t="s">
        <v>1207</v>
      </c>
      <c r="E434" s="29" t="s">
        <v>1208</v>
      </c>
      <c r="F434" s="29" t="s">
        <v>981</v>
      </c>
      <c r="G434" s="29" t="s">
        <v>11</v>
      </c>
      <c r="H434" s="29" t="s">
        <v>12</v>
      </c>
      <c r="I434" s="31" t="s">
        <v>1114</v>
      </c>
      <c r="J434" s="29"/>
      <c r="K434" s="32"/>
      <c r="L434">
        <f t="shared" si="7"/>
        <v>0</v>
      </c>
    </row>
    <row r="435" spans="1:12" x14ac:dyDescent="0.25">
      <c r="A435" s="33">
        <v>427</v>
      </c>
      <c r="B435" s="34" t="s">
        <v>1111</v>
      </c>
      <c r="C435" s="35" t="s">
        <v>1209</v>
      </c>
      <c r="D435" s="35" t="s">
        <v>1209</v>
      </c>
      <c r="E435" s="34" t="s">
        <v>1210</v>
      </c>
      <c r="F435" s="34" t="s">
        <v>1211</v>
      </c>
      <c r="G435" s="34" t="s">
        <v>13</v>
      </c>
      <c r="H435" s="34" t="s">
        <v>12</v>
      </c>
      <c r="I435" s="36" t="s">
        <v>1114</v>
      </c>
      <c r="J435" s="34"/>
      <c r="K435" s="37"/>
      <c r="L435">
        <f t="shared" si="7"/>
        <v>0</v>
      </c>
    </row>
    <row r="436" spans="1:12" x14ac:dyDescent="0.25">
      <c r="A436" s="33">
        <v>428</v>
      </c>
      <c r="B436" s="34" t="s">
        <v>1111</v>
      </c>
      <c r="C436" s="35" t="s">
        <v>1212</v>
      </c>
      <c r="D436" s="35" t="s">
        <v>1212</v>
      </c>
      <c r="E436" s="34" t="s">
        <v>1213</v>
      </c>
      <c r="F436" s="34" t="s">
        <v>1214</v>
      </c>
      <c r="G436" s="34" t="s">
        <v>13</v>
      </c>
      <c r="H436" s="34" t="s">
        <v>12</v>
      </c>
      <c r="I436" s="36" t="s">
        <v>1114</v>
      </c>
      <c r="J436" s="34"/>
      <c r="K436" s="37"/>
      <c r="L436">
        <f t="shared" si="7"/>
        <v>0</v>
      </c>
    </row>
    <row r="437" spans="1:12" x14ac:dyDescent="0.25">
      <c r="A437" s="33">
        <v>429</v>
      </c>
      <c r="B437" s="34" t="s">
        <v>1215</v>
      </c>
      <c r="C437" s="35" t="s">
        <v>1216</v>
      </c>
      <c r="D437" s="35" t="s">
        <v>1216</v>
      </c>
      <c r="E437" s="34" t="s">
        <v>1217</v>
      </c>
      <c r="F437" s="34" t="s">
        <v>1087</v>
      </c>
      <c r="G437" s="34" t="s">
        <v>11</v>
      </c>
      <c r="H437" s="34" t="s">
        <v>12</v>
      </c>
      <c r="I437" s="36" t="s">
        <v>32</v>
      </c>
      <c r="J437" s="34"/>
      <c r="K437" s="37"/>
      <c r="L437">
        <f t="shared" si="7"/>
        <v>0</v>
      </c>
    </row>
    <row r="438" spans="1:12" ht="15.75" thickBot="1" x14ac:dyDescent="0.3">
      <c r="A438" s="38">
        <v>430</v>
      </c>
      <c r="B438" s="39" t="s">
        <v>1215</v>
      </c>
      <c r="C438" s="40" t="s">
        <v>1218</v>
      </c>
      <c r="D438" s="40" t="s">
        <v>1218</v>
      </c>
      <c r="E438" s="39" t="s">
        <v>1219</v>
      </c>
      <c r="F438" s="39" t="s">
        <v>1220</v>
      </c>
      <c r="G438" s="39" t="s">
        <v>11</v>
      </c>
      <c r="H438" s="39" t="s">
        <v>12</v>
      </c>
      <c r="I438" s="41" t="s">
        <v>32</v>
      </c>
      <c r="J438" s="39"/>
      <c r="K438" s="42"/>
      <c r="L438">
        <f t="shared" si="7"/>
        <v>0</v>
      </c>
    </row>
    <row r="439" spans="1:12" x14ac:dyDescent="0.25">
      <c r="A439" s="28">
        <v>431</v>
      </c>
      <c r="B439" s="29" t="s">
        <v>1215</v>
      </c>
      <c r="C439" s="30" t="s">
        <v>1221</v>
      </c>
      <c r="D439" s="30" t="s">
        <v>1221</v>
      </c>
      <c r="E439" s="29" t="s">
        <v>1222</v>
      </c>
      <c r="F439" s="29" t="s">
        <v>1223</v>
      </c>
      <c r="G439" s="29" t="s">
        <v>11</v>
      </c>
      <c r="H439" s="29" t="s">
        <v>12</v>
      </c>
      <c r="I439" s="31" t="s">
        <v>32</v>
      </c>
      <c r="J439" s="29"/>
      <c r="K439" s="32"/>
      <c r="L439">
        <f t="shared" si="7"/>
        <v>0</v>
      </c>
    </row>
    <row r="440" spans="1:12" x14ac:dyDescent="0.25">
      <c r="A440" s="33">
        <v>432</v>
      </c>
      <c r="B440" s="34" t="s">
        <v>1215</v>
      </c>
      <c r="C440" s="35" t="s">
        <v>1224</v>
      </c>
      <c r="D440" s="35" t="s">
        <v>1224</v>
      </c>
      <c r="E440" s="34" t="s">
        <v>1225</v>
      </c>
      <c r="F440" s="34" t="s">
        <v>1226</v>
      </c>
      <c r="G440" s="34" t="s">
        <v>11</v>
      </c>
      <c r="H440" s="34" t="s">
        <v>16</v>
      </c>
      <c r="I440" s="36" t="s">
        <v>32</v>
      </c>
      <c r="J440" s="34"/>
      <c r="K440" s="37"/>
      <c r="L440">
        <f t="shared" si="7"/>
        <v>0</v>
      </c>
    </row>
    <row r="441" spans="1:12" x14ac:dyDescent="0.25">
      <c r="A441" s="33">
        <v>433</v>
      </c>
      <c r="B441" s="34" t="s">
        <v>1215</v>
      </c>
      <c r="C441" s="35" t="s">
        <v>1227</v>
      </c>
      <c r="D441" s="35" t="s">
        <v>1227</v>
      </c>
      <c r="E441" s="34" t="s">
        <v>1228</v>
      </c>
      <c r="F441" s="34" t="s">
        <v>1002</v>
      </c>
      <c r="G441" s="34" t="s">
        <v>11</v>
      </c>
      <c r="H441" s="34" t="s">
        <v>12</v>
      </c>
      <c r="I441" s="36" t="s">
        <v>32</v>
      </c>
      <c r="J441" s="34"/>
      <c r="K441" s="37"/>
      <c r="L441">
        <f t="shared" si="7"/>
        <v>0</v>
      </c>
    </row>
    <row r="442" spans="1:12" x14ac:dyDescent="0.25">
      <c r="A442" s="33">
        <v>434</v>
      </c>
      <c r="B442" s="34" t="s">
        <v>1215</v>
      </c>
      <c r="C442" s="35" t="s">
        <v>1229</v>
      </c>
      <c r="D442" s="35" t="s">
        <v>1229</v>
      </c>
      <c r="E442" s="34" t="s">
        <v>1230</v>
      </c>
      <c r="F442" s="34" t="s">
        <v>1125</v>
      </c>
      <c r="G442" s="34" t="s">
        <v>13</v>
      </c>
      <c r="H442" s="34" t="s">
        <v>12</v>
      </c>
      <c r="I442" s="36" t="s">
        <v>32</v>
      </c>
      <c r="J442" s="34"/>
      <c r="K442" s="37"/>
      <c r="L442">
        <f t="shared" si="7"/>
        <v>0</v>
      </c>
    </row>
    <row r="443" spans="1:12" ht="15.75" thickBot="1" x14ac:dyDescent="0.3">
      <c r="A443" s="38">
        <v>435</v>
      </c>
      <c r="B443" s="39" t="s">
        <v>1215</v>
      </c>
      <c r="C443" s="40" t="s">
        <v>1231</v>
      </c>
      <c r="D443" s="40" t="s">
        <v>1231</v>
      </c>
      <c r="E443" s="39" t="s">
        <v>1232</v>
      </c>
      <c r="F443" s="39" t="s">
        <v>1233</v>
      </c>
      <c r="G443" s="39" t="s">
        <v>11</v>
      </c>
      <c r="H443" s="39" t="s">
        <v>12</v>
      </c>
      <c r="I443" s="41" t="s">
        <v>32</v>
      </c>
      <c r="J443" s="39"/>
      <c r="K443" s="42"/>
      <c r="L443">
        <f t="shared" si="7"/>
        <v>0</v>
      </c>
    </row>
    <row r="444" spans="1:12" x14ac:dyDescent="0.25">
      <c r="A444" s="28">
        <v>436</v>
      </c>
      <c r="B444" s="29" t="s">
        <v>1215</v>
      </c>
      <c r="C444" s="30" t="s">
        <v>1234</v>
      </c>
      <c r="D444" s="30" t="s">
        <v>1234</v>
      </c>
      <c r="E444" s="29" t="s">
        <v>1235</v>
      </c>
      <c r="F444" s="29" t="s">
        <v>1236</v>
      </c>
      <c r="G444" s="29" t="s">
        <v>13</v>
      </c>
      <c r="H444" s="29" t="s">
        <v>12</v>
      </c>
      <c r="I444" s="31" t="s">
        <v>32</v>
      </c>
      <c r="J444" s="29"/>
      <c r="K444" s="32"/>
      <c r="L444">
        <f t="shared" si="7"/>
        <v>0</v>
      </c>
    </row>
    <row r="445" spans="1:12" x14ac:dyDescent="0.25">
      <c r="A445" s="33">
        <v>437</v>
      </c>
      <c r="B445" s="34" t="s">
        <v>1215</v>
      </c>
      <c r="C445" s="35" t="s">
        <v>1237</v>
      </c>
      <c r="D445" s="35" t="s">
        <v>1237</v>
      </c>
      <c r="E445" s="34" t="s">
        <v>1238</v>
      </c>
      <c r="F445" s="34" t="s">
        <v>1081</v>
      </c>
      <c r="G445" s="34" t="s">
        <v>11</v>
      </c>
      <c r="H445" s="34" t="s">
        <v>12</v>
      </c>
      <c r="I445" s="36" t="s">
        <v>32</v>
      </c>
      <c r="J445" s="34"/>
      <c r="K445" s="37"/>
      <c r="L445">
        <f t="shared" si="7"/>
        <v>0</v>
      </c>
    </row>
    <row r="446" spans="1:12" x14ac:dyDescent="0.25">
      <c r="A446" s="33">
        <v>438</v>
      </c>
      <c r="B446" s="34" t="s">
        <v>1215</v>
      </c>
      <c r="C446" s="35" t="s">
        <v>1239</v>
      </c>
      <c r="D446" s="35" t="s">
        <v>1239</v>
      </c>
      <c r="E446" s="34" t="s">
        <v>1240</v>
      </c>
      <c r="F446" s="34" t="s">
        <v>1104</v>
      </c>
      <c r="G446" s="34" t="s">
        <v>11</v>
      </c>
      <c r="H446" s="34" t="s">
        <v>12</v>
      </c>
      <c r="I446" s="36" t="s">
        <v>32</v>
      </c>
      <c r="J446" s="34"/>
      <c r="K446" s="37"/>
      <c r="L446">
        <f t="shared" si="7"/>
        <v>0</v>
      </c>
    </row>
    <row r="447" spans="1:12" x14ac:dyDescent="0.25">
      <c r="A447" s="33">
        <v>439</v>
      </c>
      <c r="B447" s="34" t="s">
        <v>1215</v>
      </c>
      <c r="C447" s="35" t="s">
        <v>1241</v>
      </c>
      <c r="D447" s="35" t="s">
        <v>1241</v>
      </c>
      <c r="E447" s="34" t="s">
        <v>1242</v>
      </c>
      <c r="F447" s="34" t="s">
        <v>1243</v>
      </c>
      <c r="G447" s="34" t="s">
        <v>13</v>
      </c>
      <c r="H447" s="34" t="s">
        <v>12</v>
      </c>
      <c r="I447" s="36" t="s">
        <v>32</v>
      </c>
      <c r="J447" s="34"/>
      <c r="K447" s="37"/>
      <c r="L447">
        <f t="shared" si="7"/>
        <v>0</v>
      </c>
    </row>
    <row r="448" spans="1:12" ht="15.75" thickBot="1" x14ac:dyDescent="0.3">
      <c r="A448" s="38">
        <v>440</v>
      </c>
      <c r="B448" s="39" t="s">
        <v>1215</v>
      </c>
      <c r="C448" s="40" t="s">
        <v>1244</v>
      </c>
      <c r="D448" s="40" t="s">
        <v>1244</v>
      </c>
      <c r="E448" s="39" t="s">
        <v>1245</v>
      </c>
      <c r="F448" s="39" t="s">
        <v>1246</v>
      </c>
      <c r="G448" s="39" t="s">
        <v>13</v>
      </c>
      <c r="H448" s="39" t="s">
        <v>12</v>
      </c>
      <c r="I448" s="41" t="s">
        <v>32</v>
      </c>
      <c r="J448" s="39"/>
      <c r="K448" s="42"/>
      <c r="L448">
        <f t="shared" si="7"/>
        <v>0</v>
      </c>
    </row>
    <row r="449" spans="1:12" x14ac:dyDescent="0.25">
      <c r="A449" s="28">
        <v>441</v>
      </c>
      <c r="B449" s="29" t="s">
        <v>1215</v>
      </c>
      <c r="C449" s="30" t="s">
        <v>1247</v>
      </c>
      <c r="D449" s="30" t="s">
        <v>1247</v>
      </c>
      <c r="E449" s="29" t="s">
        <v>1248</v>
      </c>
      <c r="F449" s="29" t="s">
        <v>1249</v>
      </c>
      <c r="G449" s="29" t="s">
        <v>11</v>
      </c>
      <c r="H449" s="29" t="s">
        <v>12</v>
      </c>
      <c r="I449" s="31" t="s">
        <v>32</v>
      </c>
      <c r="J449" s="29"/>
      <c r="K449" s="32"/>
      <c r="L449">
        <f t="shared" si="7"/>
        <v>0</v>
      </c>
    </row>
    <row r="450" spans="1:12" x14ac:dyDescent="0.25">
      <c r="A450" s="33">
        <v>442</v>
      </c>
      <c r="B450" s="34" t="s">
        <v>1215</v>
      </c>
      <c r="C450" s="35" t="s">
        <v>1027</v>
      </c>
      <c r="D450" s="35" t="s">
        <v>1027</v>
      </c>
      <c r="E450" s="34" t="s">
        <v>1028</v>
      </c>
      <c r="F450" s="34" t="s">
        <v>17</v>
      </c>
      <c r="G450" s="34" t="s">
        <v>13</v>
      </c>
      <c r="H450" s="34" t="s">
        <v>12</v>
      </c>
      <c r="I450" s="36" t="s">
        <v>32</v>
      </c>
      <c r="J450" s="34"/>
      <c r="K450" s="37"/>
      <c r="L450">
        <f t="shared" si="7"/>
        <v>1</v>
      </c>
    </row>
    <row r="451" spans="1:12" x14ac:dyDescent="0.25">
      <c r="A451" s="33">
        <v>443</v>
      </c>
      <c r="B451" s="34" t="s">
        <v>1215</v>
      </c>
      <c r="C451" s="35" t="s">
        <v>1250</v>
      </c>
      <c r="D451" s="35" t="s">
        <v>1250</v>
      </c>
      <c r="E451" s="34" t="s">
        <v>1251</v>
      </c>
      <c r="F451" s="34" t="s">
        <v>978</v>
      </c>
      <c r="G451" s="34" t="s">
        <v>13</v>
      </c>
      <c r="H451" s="34" t="s">
        <v>12</v>
      </c>
      <c r="I451" s="36" t="s">
        <v>32</v>
      </c>
      <c r="J451" s="34"/>
      <c r="K451" s="37"/>
      <c r="L451">
        <f t="shared" si="7"/>
        <v>0</v>
      </c>
    </row>
    <row r="452" spans="1:12" x14ac:dyDescent="0.25">
      <c r="A452" s="33">
        <v>444</v>
      </c>
      <c r="B452" s="34" t="s">
        <v>1215</v>
      </c>
      <c r="C452" s="35" t="s">
        <v>1252</v>
      </c>
      <c r="D452" s="35" t="s">
        <v>1252</v>
      </c>
      <c r="E452" s="34" t="s">
        <v>1253</v>
      </c>
      <c r="F452" s="34" t="s">
        <v>1254</v>
      </c>
      <c r="G452" s="34" t="s">
        <v>11</v>
      </c>
      <c r="H452" s="34" t="s">
        <v>12</v>
      </c>
      <c r="I452" s="36" t="s">
        <v>32</v>
      </c>
      <c r="J452" s="34"/>
      <c r="K452" s="37"/>
      <c r="L452">
        <f t="shared" si="7"/>
        <v>0</v>
      </c>
    </row>
    <row r="453" spans="1:12" ht="15.75" thickBot="1" x14ac:dyDescent="0.3">
      <c r="A453" s="38">
        <v>445</v>
      </c>
      <c r="B453" s="39" t="s">
        <v>1215</v>
      </c>
      <c r="C453" s="40" t="s">
        <v>1255</v>
      </c>
      <c r="D453" s="40" t="s">
        <v>1255</v>
      </c>
      <c r="E453" s="39" t="s">
        <v>1256</v>
      </c>
      <c r="F453" s="39" t="s">
        <v>978</v>
      </c>
      <c r="G453" s="39" t="s">
        <v>11</v>
      </c>
      <c r="H453" s="39" t="s">
        <v>12</v>
      </c>
      <c r="I453" s="41" t="s">
        <v>32</v>
      </c>
      <c r="J453" s="39"/>
      <c r="K453" s="42"/>
      <c r="L453">
        <f t="shared" si="7"/>
        <v>0</v>
      </c>
    </row>
    <row r="454" spans="1:12" x14ac:dyDescent="0.25">
      <c r="A454" s="28">
        <v>446</v>
      </c>
      <c r="B454" s="29" t="s">
        <v>1215</v>
      </c>
      <c r="C454" s="30" t="s">
        <v>1257</v>
      </c>
      <c r="D454" s="30" t="s">
        <v>1257</v>
      </c>
      <c r="E454" s="29" t="s">
        <v>1258</v>
      </c>
      <c r="F454" s="29" t="s">
        <v>23</v>
      </c>
      <c r="G454" s="29" t="s">
        <v>11</v>
      </c>
      <c r="H454" s="29" t="s">
        <v>12</v>
      </c>
      <c r="I454" s="31" t="s">
        <v>27</v>
      </c>
      <c r="J454" s="29"/>
      <c r="K454" s="32"/>
      <c r="L454">
        <f t="shared" si="7"/>
        <v>0</v>
      </c>
    </row>
    <row r="455" spans="1:12" x14ac:dyDescent="0.25">
      <c r="A455" s="33">
        <v>447</v>
      </c>
      <c r="B455" s="34" t="s">
        <v>1215</v>
      </c>
      <c r="C455" s="35" t="s">
        <v>1259</v>
      </c>
      <c r="D455" s="35" t="s">
        <v>1259</v>
      </c>
      <c r="E455" s="34" t="s">
        <v>1260</v>
      </c>
      <c r="F455" s="34" t="s">
        <v>1087</v>
      </c>
      <c r="G455" s="34" t="s">
        <v>11</v>
      </c>
      <c r="H455" s="34" t="s">
        <v>12</v>
      </c>
      <c r="I455" s="36" t="s">
        <v>32</v>
      </c>
      <c r="J455" s="34"/>
      <c r="K455" s="37"/>
      <c r="L455">
        <f t="shared" si="7"/>
        <v>0</v>
      </c>
    </row>
    <row r="456" spans="1:12" x14ac:dyDescent="0.25">
      <c r="A456" s="33">
        <v>448</v>
      </c>
      <c r="B456" s="34" t="s">
        <v>1215</v>
      </c>
      <c r="C456" s="35" t="s">
        <v>1261</v>
      </c>
      <c r="D456" s="35" t="s">
        <v>1261</v>
      </c>
      <c r="E456" s="34" t="s">
        <v>1262</v>
      </c>
      <c r="F456" s="34" t="s">
        <v>1149</v>
      </c>
      <c r="G456" s="34" t="s">
        <v>11</v>
      </c>
      <c r="H456" s="34" t="s">
        <v>12</v>
      </c>
      <c r="I456" s="36" t="s">
        <v>32</v>
      </c>
      <c r="J456" s="34"/>
      <c r="K456" s="37"/>
      <c r="L456">
        <f t="shared" si="7"/>
        <v>0</v>
      </c>
    </row>
    <row r="457" spans="1:12" x14ac:dyDescent="0.25">
      <c r="A457" s="33">
        <v>449</v>
      </c>
      <c r="B457" s="34" t="s">
        <v>1215</v>
      </c>
      <c r="C457" s="35" t="s">
        <v>1263</v>
      </c>
      <c r="D457" s="35" t="s">
        <v>1263</v>
      </c>
      <c r="E457" s="34" t="s">
        <v>1264</v>
      </c>
      <c r="F457" s="34" t="s">
        <v>1265</v>
      </c>
      <c r="G457" s="34" t="s">
        <v>11</v>
      </c>
      <c r="H457" s="34" t="s">
        <v>12</v>
      </c>
      <c r="I457" s="36" t="s">
        <v>32</v>
      </c>
      <c r="J457" s="34"/>
      <c r="K457" s="37"/>
      <c r="L457">
        <f t="shared" si="7"/>
        <v>0</v>
      </c>
    </row>
    <row r="458" spans="1:12" ht="15.75" thickBot="1" x14ac:dyDescent="0.3">
      <c r="A458" s="38">
        <v>450</v>
      </c>
      <c r="B458" s="39" t="s">
        <v>1215</v>
      </c>
      <c r="C458" s="40" t="s">
        <v>1266</v>
      </c>
      <c r="D458" s="40" t="s">
        <v>1266</v>
      </c>
      <c r="E458" s="39" t="s">
        <v>1267</v>
      </c>
      <c r="F458" s="39" t="s">
        <v>1268</v>
      </c>
      <c r="G458" s="39" t="s">
        <v>13</v>
      </c>
      <c r="H458" s="39" t="s">
        <v>12</v>
      </c>
      <c r="I458" s="41" t="s">
        <v>32</v>
      </c>
      <c r="J458" s="39"/>
      <c r="K458" s="42"/>
      <c r="L458">
        <f t="shared" si="7"/>
        <v>1</v>
      </c>
    </row>
    <row r="459" spans="1:12" x14ac:dyDescent="0.25">
      <c r="A459" s="28">
        <v>451</v>
      </c>
      <c r="B459" s="29" t="s">
        <v>1215</v>
      </c>
      <c r="C459" s="30" t="s">
        <v>1269</v>
      </c>
      <c r="D459" s="30" t="s">
        <v>1269</v>
      </c>
      <c r="E459" s="29" t="s">
        <v>1270</v>
      </c>
      <c r="F459" s="29" t="s">
        <v>1271</v>
      </c>
      <c r="G459" s="29" t="s">
        <v>11</v>
      </c>
      <c r="H459" s="29" t="s">
        <v>12</v>
      </c>
      <c r="I459" s="31" t="s">
        <v>32</v>
      </c>
      <c r="J459" s="29"/>
      <c r="K459" s="32"/>
      <c r="L459">
        <f t="shared" si="7"/>
        <v>0</v>
      </c>
    </row>
    <row r="460" spans="1:12" x14ac:dyDescent="0.25">
      <c r="A460" s="33">
        <v>452</v>
      </c>
      <c r="B460" s="34" t="s">
        <v>1215</v>
      </c>
      <c r="C460" s="35" t="s">
        <v>1272</v>
      </c>
      <c r="D460" s="35" t="s">
        <v>1272</v>
      </c>
      <c r="E460" s="34" t="s">
        <v>1273</v>
      </c>
      <c r="F460" s="34" t="s">
        <v>1274</v>
      </c>
      <c r="G460" s="34" t="s">
        <v>11</v>
      </c>
      <c r="H460" s="34" t="s">
        <v>12</v>
      </c>
      <c r="I460" s="36" t="s">
        <v>27</v>
      </c>
      <c r="J460" s="34"/>
      <c r="K460" s="37"/>
      <c r="L460">
        <f t="shared" si="7"/>
        <v>0</v>
      </c>
    </row>
    <row r="461" spans="1:12" x14ac:dyDescent="0.25">
      <c r="A461" s="33">
        <v>453</v>
      </c>
      <c r="B461" s="34" t="s">
        <v>1215</v>
      </c>
      <c r="C461" s="35" t="s">
        <v>1275</v>
      </c>
      <c r="D461" s="35" t="s">
        <v>1275</v>
      </c>
      <c r="E461" s="34" t="s">
        <v>1276</v>
      </c>
      <c r="F461" s="34" t="s">
        <v>1277</v>
      </c>
      <c r="G461" s="34" t="s">
        <v>11</v>
      </c>
      <c r="H461" s="34" t="s">
        <v>12</v>
      </c>
      <c r="I461" s="36" t="s">
        <v>32</v>
      </c>
      <c r="J461" s="34"/>
      <c r="K461" s="37"/>
      <c r="L461">
        <f t="shared" si="7"/>
        <v>0</v>
      </c>
    </row>
    <row r="462" spans="1:12" x14ac:dyDescent="0.25">
      <c r="A462" s="33">
        <v>454</v>
      </c>
      <c r="B462" s="34" t="s">
        <v>1215</v>
      </c>
      <c r="C462" s="35" t="s">
        <v>1278</v>
      </c>
      <c r="D462" s="35" t="s">
        <v>1278</v>
      </c>
      <c r="E462" s="34" t="s">
        <v>1279</v>
      </c>
      <c r="F462" s="34" t="s">
        <v>1051</v>
      </c>
      <c r="G462" s="34" t="s">
        <v>11</v>
      </c>
      <c r="H462" s="34" t="s">
        <v>12</v>
      </c>
      <c r="I462" s="36" t="s">
        <v>32</v>
      </c>
      <c r="J462" s="34"/>
      <c r="K462" s="37"/>
      <c r="L462">
        <f t="shared" si="7"/>
        <v>0</v>
      </c>
    </row>
    <row r="463" spans="1:12" ht="15.75" thickBot="1" x14ac:dyDescent="0.3">
      <c r="A463" s="38">
        <v>455</v>
      </c>
      <c r="B463" s="39" t="s">
        <v>1215</v>
      </c>
      <c r="C463" s="40" t="s">
        <v>1280</v>
      </c>
      <c r="D463" s="40" t="s">
        <v>1280</v>
      </c>
      <c r="E463" s="39" t="s">
        <v>1281</v>
      </c>
      <c r="F463" s="39" t="s">
        <v>1282</v>
      </c>
      <c r="G463" s="39" t="s">
        <v>11</v>
      </c>
      <c r="H463" s="39" t="s">
        <v>16</v>
      </c>
      <c r="I463" s="41" t="s">
        <v>32</v>
      </c>
      <c r="J463" s="39"/>
      <c r="K463" s="42"/>
      <c r="L463">
        <f t="shared" si="7"/>
        <v>0</v>
      </c>
    </row>
    <row r="464" spans="1:12" x14ac:dyDescent="0.25">
      <c r="A464" s="28">
        <v>456</v>
      </c>
      <c r="B464" s="29" t="s">
        <v>1215</v>
      </c>
      <c r="C464" s="30" t="s">
        <v>1283</v>
      </c>
      <c r="D464" s="30" t="s">
        <v>1283</v>
      </c>
      <c r="E464" s="29" t="s">
        <v>1284</v>
      </c>
      <c r="F464" s="29" t="s">
        <v>1285</v>
      </c>
      <c r="G464" s="29" t="s">
        <v>11</v>
      </c>
      <c r="H464" s="29" t="s">
        <v>12</v>
      </c>
      <c r="I464" s="31" t="s">
        <v>32</v>
      </c>
      <c r="J464" s="29"/>
      <c r="K464" s="32"/>
      <c r="L464">
        <f t="shared" si="7"/>
        <v>1</v>
      </c>
    </row>
    <row r="465" spans="1:12" x14ac:dyDescent="0.25">
      <c r="A465" s="33">
        <v>457</v>
      </c>
      <c r="B465" s="34" t="s">
        <v>1215</v>
      </c>
      <c r="C465" s="35" t="s">
        <v>1286</v>
      </c>
      <c r="D465" s="35" t="s">
        <v>1286</v>
      </c>
      <c r="E465" s="34" t="s">
        <v>1287</v>
      </c>
      <c r="F465" s="34" t="s">
        <v>1223</v>
      </c>
      <c r="G465" s="34" t="s">
        <v>11</v>
      </c>
      <c r="H465" s="34" t="s">
        <v>12</v>
      </c>
      <c r="I465" s="36" t="s">
        <v>32</v>
      </c>
      <c r="J465" s="34"/>
      <c r="K465" s="37"/>
      <c r="L465">
        <f t="shared" si="7"/>
        <v>0</v>
      </c>
    </row>
    <row r="466" spans="1:12" x14ac:dyDescent="0.25">
      <c r="A466" s="33">
        <v>458</v>
      </c>
      <c r="B466" s="34" t="s">
        <v>1215</v>
      </c>
      <c r="C466" s="35" t="s">
        <v>1288</v>
      </c>
      <c r="D466" s="35" t="s">
        <v>1288</v>
      </c>
      <c r="E466" s="34" t="s">
        <v>1289</v>
      </c>
      <c r="F466" s="34" t="s">
        <v>1081</v>
      </c>
      <c r="G466" s="34" t="s">
        <v>13</v>
      </c>
      <c r="H466" s="34" t="s">
        <v>12</v>
      </c>
      <c r="I466" s="36" t="s">
        <v>32</v>
      </c>
      <c r="J466" s="34"/>
      <c r="K466" s="37"/>
      <c r="L466">
        <f t="shared" si="7"/>
        <v>0</v>
      </c>
    </row>
    <row r="467" spans="1:12" x14ac:dyDescent="0.25">
      <c r="A467" s="33">
        <v>459</v>
      </c>
      <c r="B467" s="34" t="s">
        <v>1215</v>
      </c>
      <c r="C467" s="35" t="s">
        <v>1290</v>
      </c>
      <c r="D467" s="35" t="s">
        <v>1290</v>
      </c>
      <c r="E467" s="34" t="s">
        <v>1291</v>
      </c>
      <c r="F467" s="34" t="s">
        <v>1292</v>
      </c>
      <c r="G467" s="34" t="s">
        <v>13</v>
      </c>
      <c r="H467" s="34" t="s">
        <v>12</v>
      </c>
      <c r="I467" s="36" t="s">
        <v>32</v>
      </c>
      <c r="J467" s="34"/>
      <c r="K467" s="37"/>
      <c r="L467">
        <f t="shared" si="7"/>
        <v>0</v>
      </c>
    </row>
    <row r="468" spans="1:12" ht="15.75" thickBot="1" x14ac:dyDescent="0.3">
      <c r="A468" s="38">
        <v>460</v>
      </c>
      <c r="B468" s="39" t="s">
        <v>1215</v>
      </c>
      <c r="C468" s="40" t="s">
        <v>1293</v>
      </c>
      <c r="D468" s="40" t="s">
        <v>1293</v>
      </c>
      <c r="E468" s="39" t="s">
        <v>1294</v>
      </c>
      <c r="F468" s="39" t="s">
        <v>1005</v>
      </c>
      <c r="G468" s="39" t="s">
        <v>13</v>
      </c>
      <c r="H468" s="39" t="s">
        <v>12</v>
      </c>
      <c r="I468" s="41" t="s">
        <v>32</v>
      </c>
      <c r="J468" s="39"/>
      <c r="K468" s="42"/>
      <c r="L468">
        <f t="shared" si="7"/>
        <v>0</v>
      </c>
    </row>
    <row r="469" spans="1:12" x14ac:dyDescent="0.25">
      <c r="A469" s="28">
        <v>461</v>
      </c>
      <c r="B469" s="29" t="s">
        <v>1215</v>
      </c>
      <c r="C469" s="30" t="s">
        <v>1295</v>
      </c>
      <c r="D469" s="30" t="s">
        <v>1295</v>
      </c>
      <c r="E469" s="29" t="s">
        <v>1296</v>
      </c>
      <c r="F469" s="29" t="s">
        <v>1297</v>
      </c>
      <c r="G469" s="29" t="s">
        <v>11</v>
      </c>
      <c r="H469" s="29" t="s">
        <v>12</v>
      </c>
      <c r="I469" s="31" t="s">
        <v>32</v>
      </c>
      <c r="J469" s="29"/>
      <c r="K469" s="32"/>
      <c r="L469">
        <f t="shared" si="7"/>
        <v>0</v>
      </c>
    </row>
    <row r="470" spans="1:12" x14ac:dyDescent="0.25">
      <c r="A470" s="33">
        <v>462</v>
      </c>
      <c r="B470" s="34" t="s">
        <v>1215</v>
      </c>
      <c r="C470" s="35" t="s">
        <v>1298</v>
      </c>
      <c r="D470" s="35" t="s">
        <v>1298</v>
      </c>
      <c r="E470" s="34" t="s">
        <v>1299</v>
      </c>
      <c r="F470" s="34" t="s">
        <v>1300</v>
      </c>
      <c r="G470" s="34" t="s">
        <v>13</v>
      </c>
      <c r="H470" s="34" t="s">
        <v>12</v>
      </c>
      <c r="I470" s="36" t="s">
        <v>32</v>
      </c>
      <c r="J470" s="34"/>
      <c r="K470" s="37"/>
      <c r="L470">
        <f t="shared" si="7"/>
        <v>0</v>
      </c>
    </row>
    <row r="471" spans="1:12" x14ac:dyDescent="0.25">
      <c r="A471" s="33">
        <v>463</v>
      </c>
      <c r="B471" s="34" t="s">
        <v>1215</v>
      </c>
      <c r="C471" s="35" t="s">
        <v>1301</v>
      </c>
      <c r="D471" s="35" t="s">
        <v>1301</v>
      </c>
      <c r="E471" s="34" t="s">
        <v>1302</v>
      </c>
      <c r="F471" s="34" t="s">
        <v>18</v>
      </c>
      <c r="G471" s="34" t="s">
        <v>11</v>
      </c>
      <c r="H471" s="34" t="s">
        <v>12</v>
      </c>
      <c r="I471" s="36" t="s">
        <v>32</v>
      </c>
      <c r="J471" s="34"/>
      <c r="K471" s="37"/>
      <c r="L471">
        <f t="shared" si="7"/>
        <v>0</v>
      </c>
    </row>
    <row r="472" spans="1:12" x14ac:dyDescent="0.25">
      <c r="A472" s="33">
        <v>464</v>
      </c>
      <c r="B472" s="34" t="s">
        <v>1215</v>
      </c>
      <c r="C472" s="35" t="s">
        <v>1303</v>
      </c>
      <c r="D472" s="35" t="s">
        <v>1303</v>
      </c>
      <c r="E472" s="34" t="s">
        <v>1304</v>
      </c>
      <c r="F472" s="34" t="s">
        <v>1305</v>
      </c>
      <c r="G472" s="34" t="s">
        <v>13</v>
      </c>
      <c r="H472" s="34" t="s">
        <v>12</v>
      </c>
      <c r="I472" s="36" t="s">
        <v>32</v>
      </c>
      <c r="J472" s="34"/>
      <c r="K472" s="37"/>
      <c r="L472">
        <f t="shared" si="7"/>
        <v>0</v>
      </c>
    </row>
    <row r="473" spans="1:12" ht="15.75" thickBot="1" x14ac:dyDescent="0.3">
      <c r="A473" s="38">
        <v>465</v>
      </c>
      <c r="B473" s="39" t="s">
        <v>1215</v>
      </c>
      <c r="C473" s="40" t="s">
        <v>1306</v>
      </c>
      <c r="D473" s="40" t="s">
        <v>1306</v>
      </c>
      <c r="E473" s="39" t="s">
        <v>1307</v>
      </c>
      <c r="F473" s="39" t="s">
        <v>1285</v>
      </c>
      <c r="G473" s="39" t="s">
        <v>13</v>
      </c>
      <c r="H473" s="39" t="s">
        <v>12</v>
      </c>
      <c r="I473" s="41" t="s">
        <v>32</v>
      </c>
      <c r="J473" s="39"/>
      <c r="K473" s="42"/>
      <c r="L473">
        <f t="shared" si="7"/>
        <v>1</v>
      </c>
    </row>
    <row r="474" spans="1:12" x14ac:dyDescent="0.25">
      <c r="A474" s="28">
        <v>466</v>
      </c>
      <c r="B474" s="29" t="s">
        <v>1215</v>
      </c>
      <c r="C474" s="30" t="s">
        <v>1308</v>
      </c>
      <c r="D474" s="30" t="s">
        <v>1308</v>
      </c>
      <c r="E474" s="29" t="s">
        <v>1309</v>
      </c>
      <c r="F474" s="29" t="s">
        <v>1310</v>
      </c>
      <c r="G474" s="29" t="s">
        <v>11</v>
      </c>
      <c r="H474" s="29" t="s">
        <v>12</v>
      </c>
      <c r="I474" s="31" t="s">
        <v>32</v>
      </c>
      <c r="J474" s="29"/>
      <c r="K474" s="32"/>
      <c r="L474">
        <f t="shared" si="7"/>
        <v>0</v>
      </c>
    </row>
    <row r="475" spans="1:12" x14ac:dyDescent="0.25">
      <c r="A475" s="33">
        <v>467</v>
      </c>
      <c r="B475" s="34" t="s">
        <v>1215</v>
      </c>
      <c r="C475" s="35" t="s">
        <v>1311</v>
      </c>
      <c r="D475" s="35" t="s">
        <v>1311</v>
      </c>
      <c r="E475" s="34" t="s">
        <v>1312</v>
      </c>
      <c r="F475" s="34" t="s">
        <v>1313</v>
      </c>
      <c r="G475" s="34" t="s">
        <v>11</v>
      </c>
      <c r="H475" s="34" t="s">
        <v>12</v>
      </c>
      <c r="I475" s="36" t="s">
        <v>32</v>
      </c>
      <c r="J475" s="34"/>
      <c r="K475" s="37"/>
      <c r="L475">
        <f t="shared" si="7"/>
        <v>0</v>
      </c>
    </row>
    <row r="476" spans="1:12" x14ac:dyDescent="0.25">
      <c r="A476" s="33">
        <v>468</v>
      </c>
      <c r="B476" s="34" t="s">
        <v>1314</v>
      </c>
      <c r="C476" s="35" t="s">
        <v>1315</v>
      </c>
      <c r="D476" s="35" t="s">
        <v>1315</v>
      </c>
      <c r="E476" s="34" t="s">
        <v>1316</v>
      </c>
      <c r="F476" s="34" t="s">
        <v>1084</v>
      </c>
      <c r="G476" s="34" t="s">
        <v>11</v>
      </c>
      <c r="H476" s="34" t="s">
        <v>12</v>
      </c>
      <c r="I476" s="36" t="s">
        <v>33</v>
      </c>
      <c r="J476" s="34"/>
      <c r="K476" s="37"/>
      <c r="L476">
        <f t="shared" si="7"/>
        <v>0</v>
      </c>
    </row>
    <row r="477" spans="1:12" x14ac:dyDescent="0.25">
      <c r="A477" s="33">
        <v>469</v>
      </c>
      <c r="B477" s="34" t="s">
        <v>1314</v>
      </c>
      <c r="C477" s="35" t="s">
        <v>1317</v>
      </c>
      <c r="D477" s="35" t="s">
        <v>1317</v>
      </c>
      <c r="E477" s="34" t="s">
        <v>1318</v>
      </c>
      <c r="F477" s="34" t="s">
        <v>1319</v>
      </c>
      <c r="G477" s="34" t="s">
        <v>13</v>
      </c>
      <c r="H477" s="34" t="s">
        <v>16</v>
      </c>
      <c r="I477" s="36" t="s">
        <v>33</v>
      </c>
      <c r="J477" s="34"/>
      <c r="K477" s="37"/>
      <c r="L477">
        <f t="shared" si="7"/>
        <v>0</v>
      </c>
    </row>
    <row r="478" spans="1:12" ht="15.75" thickBot="1" x14ac:dyDescent="0.3">
      <c r="A478" s="38">
        <v>470</v>
      </c>
      <c r="B478" s="39" t="s">
        <v>1314</v>
      </c>
      <c r="C478" s="40" t="s">
        <v>1320</v>
      </c>
      <c r="D478" s="40" t="s">
        <v>1320</v>
      </c>
      <c r="E478" s="39" t="s">
        <v>1321</v>
      </c>
      <c r="F478" s="39" t="s">
        <v>1185</v>
      </c>
      <c r="G478" s="39" t="s">
        <v>13</v>
      </c>
      <c r="H478" s="39" t="s">
        <v>12</v>
      </c>
      <c r="I478" s="41" t="s">
        <v>33</v>
      </c>
      <c r="J478" s="39"/>
      <c r="K478" s="42"/>
      <c r="L478">
        <f t="shared" si="7"/>
        <v>0</v>
      </c>
    </row>
    <row r="479" spans="1:12" x14ac:dyDescent="0.25">
      <c r="A479" s="28">
        <v>471</v>
      </c>
      <c r="B479" s="29" t="s">
        <v>1314</v>
      </c>
      <c r="C479" s="30" t="s">
        <v>1322</v>
      </c>
      <c r="D479" s="30" t="s">
        <v>1322</v>
      </c>
      <c r="E479" s="29" t="s">
        <v>1323</v>
      </c>
      <c r="F479" s="29" t="s">
        <v>1324</v>
      </c>
      <c r="G479" s="29" t="s">
        <v>13</v>
      </c>
      <c r="H479" s="29" t="s">
        <v>12</v>
      </c>
      <c r="I479" s="31" t="s">
        <v>1314</v>
      </c>
      <c r="J479" s="29"/>
      <c r="K479" s="32"/>
      <c r="L479">
        <f t="shared" si="7"/>
        <v>2</v>
      </c>
    </row>
    <row r="480" spans="1:12" x14ac:dyDescent="0.25">
      <c r="A480" s="33">
        <v>472</v>
      </c>
      <c r="B480" s="34" t="s">
        <v>1314</v>
      </c>
      <c r="C480" s="35" t="s">
        <v>1325</v>
      </c>
      <c r="D480" s="35" t="s">
        <v>1325</v>
      </c>
      <c r="E480" s="34" t="s">
        <v>1326</v>
      </c>
      <c r="F480" s="34" t="s">
        <v>1327</v>
      </c>
      <c r="G480" s="34" t="s">
        <v>13</v>
      </c>
      <c r="H480" s="34" t="s">
        <v>12</v>
      </c>
      <c r="I480" s="36" t="s">
        <v>33</v>
      </c>
      <c r="J480" s="34"/>
      <c r="K480" s="37"/>
      <c r="L480">
        <f t="shared" si="7"/>
        <v>0</v>
      </c>
    </row>
    <row r="481" spans="1:12" x14ac:dyDescent="0.25">
      <c r="A481" s="33">
        <v>473</v>
      </c>
      <c r="B481" s="34" t="s">
        <v>1314</v>
      </c>
      <c r="C481" s="35" t="s">
        <v>1328</v>
      </c>
      <c r="D481" s="35" t="s">
        <v>1328</v>
      </c>
      <c r="E481" s="34" t="s">
        <v>1329</v>
      </c>
      <c r="F481" s="34" t="s">
        <v>1330</v>
      </c>
      <c r="G481" s="34" t="s">
        <v>11</v>
      </c>
      <c r="H481" s="34" t="s">
        <v>12</v>
      </c>
      <c r="I481" s="36" t="s">
        <v>33</v>
      </c>
      <c r="J481" s="34"/>
      <c r="K481" s="37"/>
      <c r="L481">
        <f t="shared" si="7"/>
        <v>0</v>
      </c>
    </row>
    <row r="482" spans="1:12" x14ac:dyDescent="0.25">
      <c r="A482" s="33">
        <v>474</v>
      </c>
      <c r="B482" s="34" t="s">
        <v>1314</v>
      </c>
      <c r="C482" s="35" t="s">
        <v>1331</v>
      </c>
      <c r="D482" s="35" t="s">
        <v>1331</v>
      </c>
      <c r="E482" s="34" t="s">
        <v>1332</v>
      </c>
      <c r="F482" s="34" t="s">
        <v>19</v>
      </c>
      <c r="G482" s="34" t="s">
        <v>13</v>
      </c>
      <c r="H482" s="34" t="s">
        <v>12</v>
      </c>
      <c r="I482" s="36" t="s">
        <v>33</v>
      </c>
      <c r="J482" s="34"/>
      <c r="K482" s="37"/>
      <c r="L482">
        <f t="shared" si="7"/>
        <v>0</v>
      </c>
    </row>
    <row r="483" spans="1:12" ht="15.75" thickBot="1" x14ac:dyDescent="0.3">
      <c r="A483" s="38">
        <v>475</v>
      </c>
      <c r="B483" s="39" t="s">
        <v>1314</v>
      </c>
      <c r="C483" s="40" t="s">
        <v>1333</v>
      </c>
      <c r="D483" s="40" t="s">
        <v>1333</v>
      </c>
      <c r="E483" s="39" t="s">
        <v>1334</v>
      </c>
      <c r="F483" s="39" t="s">
        <v>1335</v>
      </c>
      <c r="G483" s="39" t="s">
        <v>11</v>
      </c>
      <c r="H483" s="39" t="s">
        <v>12</v>
      </c>
      <c r="I483" s="41" t="s">
        <v>33</v>
      </c>
      <c r="J483" s="39"/>
      <c r="K483" s="42"/>
      <c r="L483">
        <f t="shared" si="7"/>
        <v>0</v>
      </c>
    </row>
    <row r="484" spans="1:12" x14ac:dyDescent="0.25">
      <c r="A484" s="28">
        <v>476</v>
      </c>
      <c r="B484" s="29" t="s">
        <v>1314</v>
      </c>
      <c r="C484" s="30" t="s">
        <v>1336</v>
      </c>
      <c r="D484" s="30" t="s">
        <v>1336</v>
      </c>
      <c r="E484" s="29" t="s">
        <v>1337</v>
      </c>
      <c r="F484" s="29" t="s">
        <v>1338</v>
      </c>
      <c r="G484" s="29" t="s">
        <v>11</v>
      </c>
      <c r="H484" s="29" t="s">
        <v>12</v>
      </c>
      <c r="I484" s="31" t="s">
        <v>33</v>
      </c>
      <c r="J484" s="29"/>
      <c r="K484" s="32"/>
      <c r="L484">
        <f t="shared" si="7"/>
        <v>0</v>
      </c>
    </row>
    <row r="485" spans="1:12" x14ac:dyDescent="0.25">
      <c r="A485" s="33">
        <v>477</v>
      </c>
      <c r="B485" s="34" t="s">
        <v>1314</v>
      </c>
      <c r="C485" s="35" t="s">
        <v>1339</v>
      </c>
      <c r="D485" s="35" t="s">
        <v>1339</v>
      </c>
      <c r="E485" s="34" t="s">
        <v>1340</v>
      </c>
      <c r="F485" s="34" t="s">
        <v>1101</v>
      </c>
      <c r="G485" s="34" t="s">
        <v>13</v>
      </c>
      <c r="H485" s="34" t="s">
        <v>12</v>
      </c>
      <c r="I485" s="36" t="s">
        <v>33</v>
      </c>
      <c r="J485" s="34"/>
      <c r="K485" s="37"/>
      <c r="L485">
        <f t="shared" si="7"/>
        <v>0</v>
      </c>
    </row>
    <row r="486" spans="1:12" x14ac:dyDescent="0.25">
      <c r="A486" s="33">
        <v>478</v>
      </c>
      <c r="B486" s="34" t="s">
        <v>1314</v>
      </c>
      <c r="C486" s="35" t="s">
        <v>1342</v>
      </c>
      <c r="D486" s="35" t="s">
        <v>1341</v>
      </c>
      <c r="E486" s="34" t="s">
        <v>1343</v>
      </c>
      <c r="F486" s="34" t="s">
        <v>1344</v>
      </c>
      <c r="G486" s="34" t="s">
        <v>13</v>
      </c>
      <c r="H486" s="34" t="s">
        <v>21</v>
      </c>
      <c r="I486" s="36" t="s">
        <v>1345</v>
      </c>
      <c r="J486" s="34"/>
      <c r="K486" s="37" t="s">
        <v>2736</v>
      </c>
      <c r="L486">
        <f t="shared" si="7"/>
        <v>1</v>
      </c>
    </row>
    <row r="487" spans="1:12" x14ac:dyDescent="0.25">
      <c r="A487" s="33">
        <v>479</v>
      </c>
      <c r="B487" s="34" t="s">
        <v>1314</v>
      </c>
      <c r="C487" s="35" t="s">
        <v>1347</v>
      </c>
      <c r="D487" s="35" t="s">
        <v>1346</v>
      </c>
      <c r="E487" s="34" t="s">
        <v>1348</v>
      </c>
      <c r="F487" s="34" t="s">
        <v>20</v>
      </c>
      <c r="G487" s="34" t="s">
        <v>11</v>
      </c>
      <c r="H487" s="34" t="s">
        <v>21</v>
      </c>
      <c r="I487" s="36" t="s">
        <v>33</v>
      </c>
      <c r="J487" s="34"/>
      <c r="K487" s="37" t="s">
        <v>2736</v>
      </c>
      <c r="L487">
        <f t="shared" si="7"/>
        <v>0</v>
      </c>
    </row>
    <row r="488" spans="1:12" ht="15.75" thickBot="1" x14ac:dyDescent="0.3">
      <c r="A488" s="38">
        <v>480</v>
      </c>
      <c r="B488" s="39" t="s">
        <v>1314</v>
      </c>
      <c r="C488" s="40" t="s">
        <v>1349</v>
      </c>
      <c r="D488" s="40" t="s">
        <v>1349</v>
      </c>
      <c r="E488" s="39" t="s">
        <v>1350</v>
      </c>
      <c r="F488" s="39" t="s">
        <v>1351</v>
      </c>
      <c r="G488" s="39" t="s">
        <v>11</v>
      </c>
      <c r="H488" s="39" t="s">
        <v>12</v>
      </c>
      <c r="I488" s="41" t="s">
        <v>33</v>
      </c>
      <c r="J488" s="39"/>
      <c r="K488" s="42"/>
      <c r="L488">
        <f t="shared" si="7"/>
        <v>0</v>
      </c>
    </row>
    <row r="489" spans="1:12" x14ac:dyDescent="0.25">
      <c r="A489" s="28">
        <v>481</v>
      </c>
      <c r="B489" s="29" t="s">
        <v>1314</v>
      </c>
      <c r="C489" s="30" t="s">
        <v>1352</v>
      </c>
      <c r="D489" s="30" t="s">
        <v>1352</v>
      </c>
      <c r="E489" s="29" t="s">
        <v>1353</v>
      </c>
      <c r="F489" s="29" t="s">
        <v>1158</v>
      </c>
      <c r="G489" s="29" t="s">
        <v>13</v>
      </c>
      <c r="H489" s="29" t="s">
        <v>12</v>
      </c>
      <c r="I489" s="31" t="s">
        <v>33</v>
      </c>
      <c r="J489" s="29"/>
      <c r="K489" s="32"/>
      <c r="L489">
        <f t="shared" si="7"/>
        <v>0</v>
      </c>
    </row>
    <row r="490" spans="1:12" x14ac:dyDescent="0.25">
      <c r="A490" s="33">
        <v>482</v>
      </c>
      <c r="B490" s="34" t="s">
        <v>1314</v>
      </c>
      <c r="C490" s="35" t="s">
        <v>1354</v>
      </c>
      <c r="D490" s="35" t="s">
        <v>1354</v>
      </c>
      <c r="E490" s="34" t="s">
        <v>1355</v>
      </c>
      <c r="F490" s="34" t="s">
        <v>1356</v>
      </c>
      <c r="G490" s="34" t="s">
        <v>13</v>
      </c>
      <c r="H490" s="34" t="s">
        <v>12</v>
      </c>
      <c r="I490" s="36" t="s">
        <v>33</v>
      </c>
      <c r="J490" s="34"/>
      <c r="K490" s="37"/>
      <c r="L490">
        <f t="shared" si="7"/>
        <v>0</v>
      </c>
    </row>
    <row r="491" spans="1:12" x14ac:dyDescent="0.25">
      <c r="A491" s="33">
        <v>483</v>
      </c>
      <c r="B491" s="34" t="s">
        <v>1314</v>
      </c>
      <c r="C491" s="35" t="s">
        <v>1357</v>
      </c>
      <c r="D491" s="35" t="s">
        <v>1357</v>
      </c>
      <c r="E491" s="34" t="s">
        <v>1358</v>
      </c>
      <c r="F491" s="34" t="s">
        <v>1359</v>
      </c>
      <c r="G491" s="34" t="s">
        <v>11</v>
      </c>
      <c r="H491" s="34" t="s">
        <v>16</v>
      </c>
      <c r="I491" s="36" t="s">
        <v>33</v>
      </c>
      <c r="J491" s="34"/>
      <c r="K491" s="37"/>
      <c r="L491">
        <f t="shared" ref="L491:L554" si="8">2006-RIGHT(F491,4)</f>
        <v>0</v>
      </c>
    </row>
    <row r="492" spans="1:12" x14ac:dyDescent="0.25">
      <c r="A492" s="33">
        <v>484</v>
      </c>
      <c r="B492" s="34" t="s">
        <v>1314</v>
      </c>
      <c r="C492" s="35" t="s">
        <v>1360</v>
      </c>
      <c r="D492" s="35" t="s">
        <v>1360</v>
      </c>
      <c r="E492" s="34" t="s">
        <v>1361</v>
      </c>
      <c r="F492" s="34" t="s">
        <v>1362</v>
      </c>
      <c r="G492" s="34" t="s">
        <v>13</v>
      </c>
      <c r="H492" s="34" t="s">
        <v>12</v>
      </c>
      <c r="I492" s="36" t="s">
        <v>33</v>
      </c>
      <c r="J492" s="34"/>
      <c r="K492" s="37"/>
      <c r="L492">
        <f t="shared" si="8"/>
        <v>0</v>
      </c>
    </row>
    <row r="493" spans="1:12" ht="15.75" thickBot="1" x14ac:dyDescent="0.3">
      <c r="A493" s="38">
        <v>485</v>
      </c>
      <c r="B493" s="39" t="s">
        <v>1314</v>
      </c>
      <c r="C493" s="40" t="s">
        <v>1364</v>
      </c>
      <c r="D493" s="40" t="s">
        <v>1363</v>
      </c>
      <c r="E493" s="39" t="s">
        <v>1365</v>
      </c>
      <c r="F493" s="39" t="s">
        <v>1282</v>
      </c>
      <c r="G493" s="39" t="s">
        <v>13</v>
      </c>
      <c r="H493" s="39" t="s">
        <v>21</v>
      </c>
      <c r="I493" s="41" t="s">
        <v>33</v>
      </c>
      <c r="J493" s="39"/>
      <c r="K493" s="42" t="s">
        <v>2736</v>
      </c>
      <c r="L493">
        <f t="shared" si="8"/>
        <v>0</v>
      </c>
    </row>
    <row r="494" spans="1:12" x14ac:dyDescent="0.25">
      <c r="A494" s="28">
        <v>486</v>
      </c>
      <c r="B494" s="29" t="s">
        <v>1314</v>
      </c>
      <c r="C494" s="30" t="s">
        <v>1366</v>
      </c>
      <c r="D494" s="30" t="s">
        <v>1366</v>
      </c>
      <c r="E494" s="29" t="s">
        <v>1367</v>
      </c>
      <c r="F494" s="29" t="s">
        <v>1300</v>
      </c>
      <c r="G494" s="29" t="s">
        <v>13</v>
      </c>
      <c r="H494" s="29" t="s">
        <v>12</v>
      </c>
      <c r="I494" s="31" t="s">
        <v>33</v>
      </c>
      <c r="J494" s="29"/>
      <c r="K494" s="32"/>
      <c r="L494">
        <f t="shared" si="8"/>
        <v>0</v>
      </c>
    </row>
    <row r="495" spans="1:12" x14ac:dyDescent="0.25">
      <c r="A495" s="33">
        <v>487</v>
      </c>
      <c r="B495" s="34" t="s">
        <v>1314</v>
      </c>
      <c r="C495" s="35" t="s">
        <v>1368</v>
      </c>
      <c r="D495" s="35" t="s">
        <v>1368</v>
      </c>
      <c r="E495" s="34" t="s">
        <v>1369</v>
      </c>
      <c r="F495" s="34" t="s">
        <v>1131</v>
      </c>
      <c r="G495" s="34" t="s">
        <v>11</v>
      </c>
      <c r="H495" s="34" t="s">
        <v>12</v>
      </c>
      <c r="I495" s="36" t="s">
        <v>33</v>
      </c>
      <c r="J495" s="34"/>
      <c r="K495" s="37"/>
      <c r="L495">
        <f t="shared" si="8"/>
        <v>0</v>
      </c>
    </row>
    <row r="496" spans="1:12" x14ac:dyDescent="0.25">
      <c r="A496" s="33">
        <v>488</v>
      </c>
      <c r="B496" s="34" t="s">
        <v>1314</v>
      </c>
      <c r="C496" s="35" t="s">
        <v>1370</v>
      </c>
      <c r="D496" s="35" t="s">
        <v>1370</v>
      </c>
      <c r="E496" s="34" t="s">
        <v>1371</v>
      </c>
      <c r="F496" s="34" t="s">
        <v>1372</v>
      </c>
      <c r="G496" s="34" t="s">
        <v>13</v>
      </c>
      <c r="H496" s="34" t="s">
        <v>12</v>
      </c>
      <c r="I496" s="36" t="s">
        <v>33</v>
      </c>
      <c r="J496" s="34"/>
      <c r="K496" s="37"/>
      <c r="L496">
        <f t="shared" si="8"/>
        <v>0</v>
      </c>
    </row>
    <row r="497" spans="1:12" x14ac:dyDescent="0.25">
      <c r="A497" s="33">
        <v>489</v>
      </c>
      <c r="B497" s="34" t="s">
        <v>1314</v>
      </c>
      <c r="C497" s="35" t="s">
        <v>1374</v>
      </c>
      <c r="D497" s="35" t="s">
        <v>1374</v>
      </c>
      <c r="E497" s="34" t="s">
        <v>1375</v>
      </c>
      <c r="F497" s="34" t="s">
        <v>1376</v>
      </c>
      <c r="G497" s="34" t="s">
        <v>11</v>
      </c>
      <c r="H497" s="34" t="s">
        <v>12</v>
      </c>
      <c r="I497" s="36" t="s">
        <v>33</v>
      </c>
      <c r="J497" s="34"/>
      <c r="K497" s="37"/>
      <c r="L497">
        <f t="shared" si="8"/>
        <v>0</v>
      </c>
    </row>
    <row r="498" spans="1:12" ht="15.75" thickBot="1" x14ac:dyDescent="0.3">
      <c r="A498" s="38">
        <v>490</v>
      </c>
      <c r="B498" s="39" t="s">
        <v>1314</v>
      </c>
      <c r="C498" s="40" t="s">
        <v>1377</v>
      </c>
      <c r="D498" s="40" t="s">
        <v>1377</v>
      </c>
      <c r="E498" s="39" t="s">
        <v>1378</v>
      </c>
      <c r="F498" s="39" t="s">
        <v>1020</v>
      </c>
      <c r="G498" s="39" t="s">
        <v>11</v>
      </c>
      <c r="H498" s="39" t="s">
        <v>12</v>
      </c>
      <c r="I498" s="41" t="s">
        <v>33</v>
      </c>
      <c r="J498" s="39"/>
      <c r="K498" s="42"/>
      <c r="L498">
        <f t="shared" si="8"/>
        <v>0</v>
      </c>
    </row>
    <row r="499" spans="1:12" x14ac:dyDescent="0.25">
      <c r="A499" s="28">
        <v>491</v>
      </c>
      <c r="B499" s="29" t="s">
        <v>1314</v>
      </c>
      <c r="C499" s="30" t="s">
        <v>1379</v>
      </c>
      <c r="D499" s="30" t="s">
        <v>1379</v>
      </c>
      <c r="E499" s="29" t="s">
        <v>1380</v>
      </c>
      <c r="F499" s="29" t="s">
        <v>1381</v>
      </c>
      <c r="G499" s="29" t="s">
        <v>13</v>
      </c>
      <c r="H499" s="29" t="s">
        <v>12</v>
      </c>
      <c r="I499" s="31" t="s">
        <v>33</v>
      </c>
      <c r="J499" s="29"/>
      <c r="K499" s="32"/>
      <c r="L499">
        <f t="shared" si="8"/>
        <v>0</v>
      </c>
    </row>
    <row r="500" spans="1:12" x14ac:dyDescent="0.25">
      <c r="A500" s="33">
        <v>492</v>
      </c>
      <c r="B500" s="34" t="s">
        <v>1314</v>
      </c>
      <c r="C500" s="35" t="s">
        <v>1382</v>
      </c>
      <c r="D500" s="35" t="s">
        <v>1382</v>
      </c>
      <c r="E500" s="34" t="s">
        <v>1383</v>
      </c>
      <c r="F500" s="34" t="s">
        <v>1384</v>
      </c>
      <c r="G500" s="34" t="s">
        <v>13</v>
      </c>
      <c r="H500" s="34" t="s">
        <v>12</v>
      </c>
      <c r="I500" s="36" t="s">
        <v>33</v>
      </c>
      <c r="J500" s="34"/>
      <c r="K500" s="37"/>
      <c r="L500">
        <f t="shared" si="8"/>
        <v>0</v>
      </c>
    </row>
    <row r="501" spans="1:12" x14ac:dyDescent="0.25">
      <c r="A501" s="33">
        <v>493</v>
      </c>
      <c r="B501" s="34" t="s">
        <v>1314</v>
      </c>
      <c r="C501" s="35" t="s">
        <v>1385</v>
      </c>
      <c r="D501" s="35" t="s">
        <v>1385</v>
      </c>
      <c r="E501" s="34" t="s">
        <v>1386</v>
      </c>
      <c r="F501" s="34" t="s">
        <v>1387</v>
      </c>
      <c r="G501" s="34" t="s">
        <v>11</v>
      </c>
      <c r="H501" s="34" t="s">
        <v>15</v>
      </c>
      <c r="I501" s="36" t="s">
        <v>33</v>
      </c>
      <c r="J501" s="34"/>
      <c r="K501" s="37"/>
      <c r="L501">
        <f t="shared" si="8"/>
        <v>0</v>
      </c>
    </row>
    <row r="502" spans="1:12" x14ac:dyDescent="0.25">
      <c r="A502" s="33">
        <v>494</v>
      </c>
      <c r="B502" s="34" t="s">
        <v>1314</v>
      </c>
      <c r="C502" s="35" t="s">
        <v>1388</v>
      </c>
      <c r="D502" s="35" t="s">
        <v>1388</v>
      </c>
      <c r="E502" s="34" t="s">
        <v>1389</v>
      </c>
      <c r="F502" s="34" t="s">
        <v>1390</v>
      </c>
      <c r="G502" s="34" t="s">
        <v>11</v>
      </c>
      <c r="H502" s="34" t="s">
        <v>12</v>
      </c>
      <c r="I502" s="36" t="s">
        <v>33</v>
      </c>
      <c r="J502" s="34"/>
      <c r="K502" s="37"/>
      <c r="L502">
        <f t="shared" si="8"/>
        <v>0</v>
      </c>
    </row>
    <row r="503" spans="1:12" ht="15.75" thickBot="1" x14ac:dyDescent="0.3">
      <c r="A503" s="38">
        <v>495</v>
      </c>
      <c r="B503" s="39" t="s">
        <v>1314</v>
      </c>
      <c r="C503" s="40" t="s">
        <v>1391</v>
      </c>
      <c r="D503" s="40" t="s">
        <v>1391</v>
      </c>
      <c r="E503" s="39" t="s">
        <v>1392</v>
      </c>
      <c r="F503" s="39" t="s">
        <v>1393</v>
      </c>
      <c r="G503" s="39" t="s">
        <v>13</v>
      </c>
      <c r="H503" s="39" t="s">
        <v>12</v>
      </c>
      <c r="I503" s="41" t="s">
        <v>33</v>
      </c>
      <c r="J503" s="39"/>
      <c r="K503" s="42"/>
      <c r="L503">
        <f t="shared" si="8"/>
        <v>0</v>
      </c>
    </row>
    <row r="504" spans="1:12" x14ac:dyDescent="0.25">
      <c r="A504" s="28">
        <v>496</v>
      </c>
      <c r="B504" s="29" t="s">
        <v>1314</v>
      </c>
      <c r="C504" s="30" t="s">
        <v>1394</v>
      </c>
      <c r="D504" s="30" t="s">
        <v>1394</v>
      </c>
      <c r="E504" s="29" t="s">
        <v>1395</v>
      </c>
      <c r="F504" s="29" t="s">
        <v>989</v>
      </c>
      <c r="G504" s="29" t="s">
        <v>11</v>
      </c>
      <c r="H504" s="29" t="s">
        <v>21</v>
      </c>
      <c r="I504" s="31" t="s">
        <v>33</v>
      </c>
      <c r="J504" s="29"/>
      <c r="K504" s="32" t="s">
        <v>2736</v>
      </c>
      <c r="L504">
        <f t="shared" si="8"/>
        <v>0</v>
      </c>
    </row>
    <row r="505" spans="1:12" x14ac:dyDescent="0.25">
      <c r="A505" s="33">
        <v>497</v>
      </c>
      <c r="B505" s="34" t="s">
        <v>1314</v>
      </c>
      <c r="C505" s="35" t="s">
        <v>1396</v>
      </c>
      <c r="D505" s="35" t="s">
        <v>1396</v>
      </c>
      <c r="E505" s="34" t="s">
        <v>1397</v>
      </c>
      <c r="F505" s="34" t="s">
        <v>1398</v>
      </c>
      <c r="G505" s="34" t="s">
        <v>11</v>
      </c>
      <c r="H505" s="34" t="s">
        <v>12</v>
      </c>
      <c r="I505" s="36" t="s">
        <v>33</v>
      </c>
      <c r="J505" s="34"/>
      <c r="K505" s="37"/>
      <c r="L505">
        <f t="shared" si="8"/>
        <v>0</v>
      </c>
    </row>
    <row r="506" spans="1:12" x14ac:dyDescent="0.25">
      <c r="A506" s="33">
        <v>498</v>
      </c>
      <c r="B506" s="34" t="s">
        <v>1314</v>
      </c>
      <c r="C506" s="35" t="s">
        <v>1399</v>
      </c>
      <c r="D506" s="35" t="s">
        <v>1399</v>
      </c>
      <c r="E506" s="34" t="s">
        <v>1400</v>
      </c>
      <c r="F506" s="34" t="s">
        <v>1401</v>
      </c>
      <c r="G506" s="34" t="s">
        <v>13</v>
      </c>
      <c r="H506" s="34" t="s">
        <v>12</v>
      </c>
      <c r="I506" s="36" t="s">
        <v>33</v>
      </c>
      <c r="J506" s="34"/>
      <c r="K506" s="37"/>
      <c r="L506">
        <f t="shared" si="8"/>
        <v>0</v>
      </c>
    </row>
    <row r="507" spans="1:12" x14ac:dyDescent="0.25">
      <c r="A507" s="33">
        <v>499</v>
      </c>
      <c r="B507" s="34" t="s">
        <v>1314</v>
      </c>
      <c r="C507" s="35" t="s">
        <v>1402</v>
      </c>
      <c r="D507" s="35" t="s">
        <v>1402</v>
      </c>
      <c r="E507" s="34" t="s">
        <v>1403</v>
      </c>
      <c r="F507" s="34" t="s">
        <v>1040</v>
      </c>
      <c r="G507" s="34" t="s">
        <v>11</v>
      </c>
      <c r="H507" s="34" t="s">
        <v>15</v>
      </c>
      <c r="I507" s="36" t="s">
        <v>33</v>
      </c>
      <c r="J507" s="34"/>
      <c r="K507" s="37"/>
      <c r="L507">
        <f t="shared" si="8"/>
        <v>0</v>
      </c>
    </row>
    <row r="508" spans="1:12" ht="15.75" thickBot="1" x14ac:dyDescent="0.3">
      <c r="A508" s="38">
        <v>500</v>
      </c>
      <c r="B508" s="39" t="s">
        <v>1404</v>
      </c>
      <c r="C508" s="40" t="s">
        <v>1405</v>
      </c>
      <c r="D508" s="40" t="s">
        <v>1405</v>
      </c>
      <c r="E508" s="39" t="s">
        <v>1406</v>
      </c>
      <c r="F508" s="39" t="s">
        <v>1407</v>
      </c>
      <c r="G508" s="39" t="s">
        <v>11</v>
      </c>
      <c r="H508" s="39" t="s">
        <v>12</v>
      </c>
      <c r="I508" s="41" t="s">
        <v>34</v>
      </c>
      <c r="J508" s="39"/>
      <c r="K508" s="42"/>
      <c r="L508">
        <f t="shared" si="8"/>
        <v>0</v>
      </c>
    </row>
    <row r="509" spans="1:12" x14ac:dyDescent="0.25">
      <c r="A509" s="28">
        <v>501</v>
      </c>
      <c r="B509" s="29" t="s">
        <v>1404</v>
      </c>
      <c r="C509" s="30" t="s">
        <v>1408</v>
      </c>
      <c r="D509" s="30" t="s">
        <v>1408</v>
      </c>
      <c r="E509" s="29" t="s">
        <v>1409</v>
      </c>
      <c r="F509" s="29" t="s">
        <v>1223</v>
      </c>
      <c r="G509" s="29" t="s">
        <v>11</v>
      </c>
      <c r="H509" s="29" t="s">
        <v>12</v>
      </c>
      <c r="I509" s="31" t="s">
        <v>34</v>
      </c>
      <c r="J509" s="29"/>
      <c r="K509" s="32"/>
      <c r="L509">
        <f t="shared" si="8"/>
        <v>0</v>
      </c>
    </row>
    <row r="510" spans="1:12" x14ac:dyDescent="0.25">
      <c r="A510" s="33">
        <v>502</v>
      </c>
      <c r="B510" s="34" t="s">
        <v>1404</v>
      </c>
      <c r="C510" s="35" t="s">
        <v>1410</v>
      </c>
      <c r="D510" s="35" t="s">
        <v>1410</v>
      </c>
      <c r="E510" s="34" t="s">
        <v>1411</v>
      </c>
      <c r="F510" s="34" t="s">
        <v>1412</v>
      </c>
      <c r="G510" s="34" t="s">
        <v>11</v>
      </c>
      <c r="H510" s="34" t="s">
        <v>12</v>
      </c>
      <c r="I510" s="36" t="s">
        <v>34</v>
      </c>
      <c r="J510" s="34"/>
      <c r="K510" s="37"/>
      <c r="L510">
        <f t="shared" si="8"/>
        <v>0</v>
      </c>
    </row>
    <row r="511" spans="1:12" x14ac:dyDescent="0.25">
      <c r="A511" s="33">
        <v>503</v>
      </c>
      <c r="B511" s="34" t="s">
        <v>1404</v>
      </c>
      <c r="C511" s="35" t="s">
        <v>1413</v>
      </c>
      <c r="D511" s="35" t="s">
        <v>1413</v>
      </c>
      <c r="E511" s="34" t="s">
        <v>1414</v>
      </c>
      <c r="F511" s="34" t="s">
        <v>1095</v>
      </c>
      <c r="G511" s="34" t="s">
        <v>13</v>
      </c>
      <c r="H511" s="34" t="s">
        <v>12</v>
      </c>
      <c r="I511" s="36" t="s">
        <v>34</v>
      </c>
      <c r="J511" s="34"/>
      <c r="K511" s="37"/>
      <c r="L511">
        <f t="shared" si="8"/>
        <v>0</v>
      </c>
    </row>
    <row r="512" spans="1:12" x14ac:dyDescent="0.25">
      <c r="A512" s="33">
        <v>504</v>
      </c>
      <c r="B512" s="34" t="s">
        <v>1404</v>
      </c>
      <c r="C512" s="35" t="s">
        <v>1415</v>
      </c>
      <c r="D512" s="35" t="s">
        <v>1415</v>
      </c>
      <c r="E512" s="34" t="s">
        <v>1416</v>
      </c>
      <c r="F512" s="34" t="s">
        <v>1417</v>
      </c>
      <c r="G512" s="34" t="s">
        <v>13</v>
      </c>
      <c r="H512" s="34" t="s">
        <v>12</v>
      </c>
      <c r="I512" s="36" t="s">
        <v>34</v>
      </c>
      <c r="J512" s="34"/>
      <c r="K512" s="37"/>
      <c r="L512">
        <f t="shared" si="8"/>
        <v>0</v>
      </c>
    </row>
    <row r="513" spans="1:12" ht="15.75" thickBot="1" x14ac:dyDescent="0.3">
      <c r="A513" s="38">
        <v>505</v>
      </c>
      <c r="B513" s="39" t="s">
        <v>1404</v>
      </c>
      <c r="C513" s="40" t="s">
        <v>1418</v>
      </c>
      <c r="D513" s="40" t="s">
        <v>1418</v>
      </c>
      <c r="E513" s="39" t="s">
        <v>1419</v>
      </c>
      <c r="F513" s="39" t="s">
        <v>1420</v>
      </c>
      <c r="G513" s="39" t="s">
        <v>13</v>
      </c>
      <c r="H513" s="39" t="s">
        <v>12</v>
      </c>
      <c r="I513" s="41" t="s">
        <v>34</v>
      </c>
      <c r="J513" s="39"/>
      <c r="K513" s="42"/>
      <c r="L513">
        <f t="shared" si="8"/>
        <v>0</v>
      </c>
    </row>
    <row r="514" spans="1:12" x14ac:dyDescent="0.25">
      <c r="A514" s="28">
        <v>506</v>
      </c>
      <c r="B514" s="29" t="s">
        <v>1404</v>
      </c>
      <c r="C514" s="30" t="s">
        <v>1421</v>
      </c>
      <c r="D514" s="30" t="s">
        <v>1421</v>
      </c>
      <c r="E514" s="29" t="s">
        <v>1422</v>
      </c>
      <c r="F514" s="29" t="s">
        <v>1423</v>
      </c>
      <c r="G514" s="29" t="s">
        <v>11</v>
      </c>
      <c r="H514" s="29" t="s">
        <v>12</v>
      </c>
      <c r="I514" s="31" t="s">
        <v>34</v>
      </c>
      <c r="J514" s="29"/>
      <c r="K514" s="32"/>
      <c r="L514">
        <f t="shared" si="8"/>
        <v>0</v>
      </c>
    </row>
    <row r="515" spans="1:12" x14ac:dyDescent="0.25">
      <c r="A515" s="33">
        <v>507</v>
      </c>
      <c r="B515" s="34" t="s">
        <v>1404</v>
      </c>
      <c r="C515" s="35" t="s">
        <v>1424</v>
      </c>
      <c r="D515" s="35" t="s">
        <v>1424</v>
      </c>
      <c r="E515" s="34" t="s">
        <v>1425</v>
      </c>
      <c r="F515" s="34" t="s">
        <v>1426</v>
      </c>
      <c r="G515" s="34" t="s">
        <v>11</v>
      </c>
      <c r="H515" s="34" t="s">
        <v>12</v>
      </c>
      <c r="I515" s="36" t="s">
        <v>34</v>
      </c>
      <c r="J515" s="34"/>
      <c r="K515" s="37"/>
      <c r="L515">
        <f t="shared" si="8"/>
        <v>0</v>
      </c>
    </row>
    <row r="516" spans="1:12" x14ac:dyDescent="0.25">
      <c r="A516" s="33">
        <v>508</v>
      </c>
      <c r="B516" s="34" t="s">
        <v>1404</v>
      </c>
      <c r="C516" s="35" t="s">
        <v>1427</v>
      </c>
      <c r="D516" s="35" t="s">
        <v>1427</v>
      </c>
      <c r="E516" s="34" t="s">
        <v>1428</v>
      </c>
      <c r="F516" s="34" t="s">
        <v>1011</v>
      </c>
      <c r="G516" s="34" t="s">
        <v>11</v>
      </c>
      <c r="H516" s="34" t="s">
        <v>12</v>
      </c>
      <c r="I516" s="36" t="s">
        <v>34</v>
      </c>
      <c r="J516" s="34"/>
      <c r="K516" s="37"/>
      <c r="L516">
        <f t="shared" si="8"/>
        <v>0</v>
      </c>
    </row>
    <row r="517" spans="1:12" x14ac:dyDescent="0.25">
      <c r="A517" s="33">
        <v>509</v>
      </c>
      <c r="B517" s="34" t="s">
        <v>1404</v>
      </c>
      <c r="C517" s="35" t="s">
        <v>1429</v>
      </c>
      <c r="D517" s="35" t="s">
        <v>1429</v>
      </c>
      <c r="E517" s="34" t="s">
        <v>1430</v>
      </c>
      <c r="F517" s="34" t="s">
        <v>1431</v>
      </c>
      <c r="G517" s="34" t="s">
        <v>13</v>
      </c>
      <c r="H517" s="34" t="s">
        <v>16</v>
      </c>
      <c r="I517" s="36" t="s">
        <v>34</v>
      </c>
      <c r="J517" s="34"/>
      <c r="K517" s="37"/>
      <c r="L517">
        <f t="shared" si="8"/>
        <v>1</v>
      </c>
    </row>
    <row r="518" spans="1:12" ht="15.75" thickBot="1" x14ac:dyDescent="0.3">
      <c r="A518" s="38">
        <v>510</v>
      </c>
      <c r="B518" s="39" t="s">
        <v>1404</v>
      </c>
      <c r="C518" s="40" t="s">
        <v>1432</v>
      </c>
      <c r="D518" s="40" t="s">
        <v>1432</v>
      </c>
      <c r="E518" s="39" t="s">
        <v>1433</v>
      </c>
      <c r="F518" s="39" t="s">
        <v>1330</v>
      </c>
      <c r="G518" s="39" t="s">
        <v>11</v>
      </c>
      <c r="H518" s="39" t="s">
        <v>12</v>
      </c>
      <c r="I518" s="41" t="s">
        <v>34</v>
      </c>
      <c r="J518" s="39"/>
      <c r="K518" s="42"/>
      <c r="L518">
        <f t="shared" si="8"/>
        <v>0</v>
      </c>
    </row>
    <row r="519" spans="1:12" x14ac:dyDescent="0.25">
      <c r="A519" s="28">
        <v>511</v>
      </c>
      <c r="B519" s="29" t="s">
        <v>1404</v>
      </c>
      <c r="C519" s="30" t="s">
        <v>1434</v>
      </c>
      <c r="D519" s="30" t="s">
        <v>1434</v>
      </c>
      <c r="E519" s="29" t="s">
        <v>1435</v>
      </c>
      <c r="F519" s="29" t="s">
        <v>1436</v>
      </c>
      <c r="G519" s="29" t="s">
        <v>13</v>
      </c>
      <c r="H519" s="29" t="s">
        <v>12</v>
      </c>
      <c r="I519" s="31" t="s">
        <v>34</v>
      </c>
      <c r="J519" s="29"/>
      <c r="K519" s="32"/>
      <c r="L519">
        <f t="shared" si="8"/>
        <v>0</v>
      </c>
    </row>
    <row r="520" spans="1:12" x14ac:dyDescent="0.25">
      <c r="A520" s="33">
        <v>512</v>
      </c>
      <c r="B520" s="34" t="s">
        <v>1404</v>
      </c>
      <c r="C520" s="35" t="s">
        <v>1437</v>
      </c>
      <c r="D520" s="35" t="s">
        <v>1437</v>
      </c>
      <c r="E520" s="34" t="s">
        <v>1438</v>
      </c>
      <c r="F520" s="34" t="s">
        <v>1200</v>
      </c>
      <c r="G520" s="34" t="s">
        <v>11</v>
      </c>
      <c r="H520" s="34" t="s">
        <v>16</v>
      </c>
      <c r="I520" s="36" t="s">
        <v>34</v>
      </c>
      <c r="J520" s="34"/>
      <c r="K520" s="37"/>
      <c r="L520">
        <f t="shared" si="8"/>
        <v>0</v>
      </c>
    </row>
    <row r="521" spans="1:12" x14ac:dyDescent="0.25">
      <c r="A521" s="33">
        <v>513</v>
      </c>
      <c r="B521" s="34" t="s">
        <v>1404</v>
      </c>
      <c r="C521" s="35" t="s">
        <v>1439</v>
      </c>
      <c r="D521" s="35" t="s">
        <v>1439</v>
      </c>
      <c r="E521" s="34" t="s">
        <v>1440</v>
      </c>
      <c r="F521" s="34" t="s">
        <v>1254</v>
      </c>
      <c r="G521" s="34" t="s">
        <v>11</v>
      </c>
      <c r="H521" s="34" t="s">
        <v>12</v>
      </c>
      <c r="I521" s="36" t="s">
        <v>34</v>
      </c>
      <c r="J521" s="34"/>
      <c r="K521" s="37"/>
      <c r="L521">
        <f t="shared" si="8"/>
        <v>0</v>
      </c>
    </row>
    <row r="522" spans="1:12" x14ac:dyDescent="0.25">
      <c r="A522" s="33">
        <v>514</v>
      </c>
      <c r="B522" s="34" t="s">
        <v>1404</v>
      </c>
      <c r="C522" s="35" t="s">
        <v>1441</v>
      </c>
      <c r="D522" s="35" t="s">
        <v>1441</v>
      </c>
      <c r="E522" s="34" t="s">
        <v>1442</v>
      </c>
      <c r="F522" s="34" t="s">
        <v>1443</v>
      </c>
      <c r="G522" s="34" t="s">
        <v>13</v>
      </c>
      <c r="H522" s="34" t="s">
        <v>12</v>
      </c>
      <c r="I522" s="36" t="s">
        <v>34</v>
      </c>
      <c r="J522" s="34"/>
      <c r="K522" s="37"/>
      <c r="L522">
        <f t="shared" si="8"/>
        <v>1</v>
      </c>
    </row>
    <row r="523" spans="1:12" ht="15.75" thickBot="1" x14ac:dyDescent="0.3">
      <c r="A523" s="38">
        <v>515</v>
      </c>
      <c r="B523" s="39" t="s">
        <v>1404</v>
      </c>
      <c r="C523" s="40" t="s">
        <v>1444</v>
      </c>
      <c r="D523" s="40" t="s">
        <v>1444</v>
      </c>
      <c r="E523" s="39" t="s">
        <v>1445</v>
      </c>
      <c r="F523" s="39" t="s">
        <v>1446</v>
      </c>
      <c r="G523" s="39" t="s">
        <v>13</v>
      </c>
      <c r="H523" s="39" t="s">
        <v>12</v>
      </c>
      <c r="I523" s="41" t="s">
        <v>1404</v>
      </c>
      <c r="J523" s="39"/>
      <c r="K523" s="42"/>
      <c r="L523">
        <f t="shared" si="8"/>
        <v>1</v>
      </c>
    </row>
    <row r="524" spans="1:12" x14ac:dyDescent="0.25">
      <c r="A524" s="28">
        <v>516</v>
      </c>
      <c r="B524" s="29" t="s">
        <v>1404</v>
      </c>
      <c r="C524" s="30" t="s">
        <v>1447</v>
      </c>
      <c r="D524" s="30" t="s">
        <v>1447</v>
      </c>
      <c r="E524" s="29" t="s">
        <v>1448</v>
      </c>
      <c r="F524" s="29" t="s">
        <v>1449</v>
      </c>
      <c r="G524" s="29" t="s">
        <v>13</v>
      </c>
      <c r="H524" s="29" t="s">
        <v>12</v>
      </c>
      <c r="I524" s="31" t="s">
        <v>34</v>
      </c>
      <c r="J524" s="29"/>
      <c r="K524" s="32"/>
      <c r="L524">
        <f t="shared" si="8"/>
        <v>0</v>
      </c>
    </row>
    <row r="525" spans="1:12" x14ac:dyDescent="0.25">
      <c r="A525" s="33">
        <v>517</v>
      </c>
      <c r="B525" s="34" t="s">
        <v>1404</v>
      </c>
      <c r="C525" s="35" t="s">
        <v>1450</v>
      </c>
      <c r="D525" s="35" t="s">
        <v>1450</v>
      </c>
      <c r="E525" s="34" t="s">
        <v>1451</v>
      </c>
      <c r="F525" s="34" t="s">
        <v>1452</v>
      </c>
      <c r="G525" s="34" t="s">
        <v>11</v>
      </c>
      <c r="H525" s="34" t="s">
        <v>15</v>
      </c>
      <c r="I525" s="36" t="s">
        <v>34</v>
      </c>
      <c r="J525" s="34"/>
      <c r="K525" s="37"/>
      <c r="L525">
        <f t="shared" si="8"/>
        <v>0</v>
      </c>
    </row>
    <row r="526" spans="1:12" x14ac:dyDescent="0.25">
      <c r="A526" s="33">
        <v>518</v>
      </c>
      <c r="B526" s="34" t="s">
        <v>1404</v>
      </c>
      <c r="C526" s="35" t="s">
        <v>1453</v>
      </c>
      <c r="D526" s="35" t="s">
        <v>1453</v>
      </c>
      <c r="E526" s="34" t="s">
        <v>1454</v>
      </c>
      <c r="F526" s="34" t="s">
        <v>1455</v>
      </c>
      <c r="G526" s="34" t="s">
        <v>11</v>
      </c>
      <c r="H526" s="34" t="s">
        <v>12</v>
      </c>
      <c r="I526" s="36" t="s">
        <v>34</v>
      </c>
      <c r="J526" s="34"/>
      <c r="K526" s="37"/>
      <c r="L526">
        <f t="shared" si="8"/>
        <v>0</v>
      </c>
    </row>
    <row r="527" spans="1:12" x14ac:dyDescent="0.25">
      <c r="A527" s="33">
        <v>519</v>
      </c>
      <c r="B527" s="34" t="s">
        <v>1404</v>
      </c>
      <c r="C527" s="35" t="s">
        <v>1457</v>
      </c>
      <c r="D527" s="35" t="s">
        <v>1456</v>
      </c>
      <c r="E527" s="34" t="s">
        <v>1458</v>
      </c>
      <c r="F527" s="34" t="s">
        <v>1211</v>
      </c>
      <c r="G527" s="34" t="s">
        <v>11</v>
      </c>
      <c r="H527" s="34" t="s">
        <v>21</v>
      </c>
      <c r="I527" s="36" t="s">
        <v>34</v>
      </c>
      <c r="J527" s="34"/>
      <c r="K527" s="37" t="s">
        <v>2736</v>
      </c>
      <c r="L527">
        <f t="shared" si="8"/>
        <v>0</v>
      </c>
    </row>
    <row r="528" spans="1:12" ht="15.75" thickBot="1" x14ac:dyDescent="0.3">
      <c r="A528" s="38">
        <v>520</v>
      </c>
      <c r="B528" s="39" t="s">
        <v>1404</v>
      </c>
      <c r="C528" s="40" t="s">
        <v>1459</v>
      </c>
      <c r="D528" s="40" t="s">
        <v>1459</v>
      </c>
      <c r="E528" s="39" t="s">
        <v>1460</v>
      </c>
      <c r="F528" s="39" t="s">
        <v>1461</v>
      </c>
      <c r="G528" s="39" t="s">
        <v>13</v>
      </c>
      <c r="H528" s="39" t="s">
        <v>12</v>
      </c>
      <c r="I528" s="41" t="s">
        <v>34</v>
      </c>
      <c r="J528" s="39"/>
      <c r="K528" s="42"/>
      <c r="L528">
        <f t="shared" si="8"/>
        <v>0</v>
      </c>
    </row>
    <row r="529" spans="1:12" x14ac:dyDescent="0.25">
      <c r="A529" s="28">
        <v>521</v>
      </c>
      <c r="B529" s="29" t="s">
        <v>1404</v>
      </c>
      <c r="C529" s="30" t="s">
        <v>1462</v>
      </c>
      <c r="D529" s="30" t="s">
        <v>1462</v>
      </c>
      <c r="E529" s="29" t="s">
        <v>1463</v>
      </c>
      <c r="F529" s="29" t="s">
        <v>1384</v>
      </c>
      <c r="G529" s="29" t="s">
        <v>11</v>
      </c>
      <c r="H529" s="29" t="s">
        <v>12</v>
      </c>
      <c r="I529" s="31" t="s">
        <v>34</v>
      </c>
      <c r="J529" s="29"/>
      <c r="K529" s="32"/>
      <c r="L529">
        <f t="shared" si="8"/>
        <v>0</v>
      </c>
    </row>
    <row r="530" spans="1:12" x14ac:dyDescent="0.25">
      <c r="A530" s="33">
        <v>522</v>
      </c>
      <c r="B530" s="34" t="s">
        <v>1404</v>
      </c>
      <c r="C530" s="35" t="s">
        <v>1464</v>
      </c>
      <c r="D530" s="35" t="s">
        <v>1464</v>
      </c>
      <c r="E530" s="34" t="s">
        <v>1465</v>
      </c>
      <c r="F530" s="34" t="s">
        <v>1466</v>
      </c>
      <c r="G530" s="34" t="s">
        <v>13</v>
      </c>
      <c r="H530" s="34" t="s">
        <v>16</v>
      </c>
      <c r="I530" s="36" t="s">
        <v>34</v>
      </c>
      <c r="J530" s="34"/>
      <c r="K530" s="37"/>
      <c r="L530">
        <f t="shared" si="8"/>
        <v>1</v>
      </c>
    </row>
    <row r="531" spans="1:12" x14ac:dyDescent="0.25">
      <c r="A531" s="33">
        <v>523</v>
      </c>
      <c r="B531" s="34" t="s">
        <v>1404</v>
      </c>
      <c r="C531" s="35" t="s">
        <v>1467</v>
      </c>
      <c r="D531" s="35" t="s">
        <v>1467</v>
      </c>
      <c r="E531" s="34" t="s">
        <v>1468</v>
      </c>
      <c r="F531" s="34" t="s">
        <v>20</v>
      </c>
      <c r="G531" s="34" t="s">
        <v>11</v>
      </c>
      <c r="H531" s="34" t="s">
        <v>12</v>
      </c>
      <c r="I531" s="36" t="s">
        <v>34</v>
      </c>
      <c r="J531" s="34"/>
      <c r="K531" s="37"/>
      <c r="L531">
        <f t="shared" si="8"/>
        <v>0</v>
      </c>
    </row>
    <row r="532" spans="1:12" x14ac:dyDescent="0.25">
      <c r="A532" s="33">
        <v>524</v>
      </c>
      <c r="B532" s="34" t="s">
        <v>1404</v>
      </c>
      <c r="C532" s="35" t="s">
        <v>1469</v>
      </c>
      <c r="D532" s="35" t="s">
        <v>1469</v>
      </c>
      <c r="E532" s="34" t="s">
        <v>1470</v>
      </c>
      <c r="F532" s="34" t="s">
        <v>1188</v>
      </c>
      <c r="G532" s="34" t="s">
        <v>13</v>
      </c>
      <c r="H532" s="34" t="s">
        <v>12</v>
      </c>
      <c r="I532" s="36" t="s">
        <v>34</v>
      </c>
      <c r="J532" s="34"/>
      <c r="K532" s="37"/>
      <c r="L532">
        <f t="shared" si="8"/>
        <v>0</v>
      </c>
    </row>
    <row r="533" spans="1:12" ht="15.75" thickBot="1" x14ac:dyDescent="0.3">
      <c r="A533" s="38">
        <v>525</v>
      </c>
      <c r="B533" s="39" t="s">
        <v>1404</v>
      </c>
      <c r="C533" s="40" t="s">
        <v>1471</v>
      </c>
      <c r="D533" s="40" t="s">
        <v>1471</v>
      </c>
      <c r="E533" s="39" t="s">
        <v>1472</v>
      </c>
      <c r="F533" s="39" t="s">
        <v>1473</v>
      </c>
      <c r="G533" s="39" t="s">
        <v>13</v>
      </c>
      <c r="H533" s="39" t="s">
        <v>12</v>
      </c>
      <c r="I533" s="41" t="s">
        <v>34</v>
      </c>
      <c r="J533" s="39"/>
      <c r="K533" s="42"/>
      <c r="L533">
        <f t="shared" si="8"/>
        <v>1</v>
      </c>
    </row>
    <row r="534" spans="1:12" x14ac:dyDescent="0.25">
      <c r="A534" s="28">
        <v>526</v>
      </c>
      <c r="B534" s="29" t="s">
        <v>1404</v>
      </c>
      <c r="C534" s="30" t="s">
        <v>1474</v>
      </c>
      <c r="D534" s="30" t="s">
        <v>1474</v>
      </c>
      <c r="E534" s="29" t="s">
        <v>1475</v>
      </c>
      <c r="F534" s="29" t="s">
        <v>1476</v>
      </c>
      <c r="G534" s="29" t="s">
        <v>13</v>
      </c>
      <c r="H534" s="29" t="s">
        <v>12</v>
      </c>
      <c r="I534" s="31" t="s">
        <v>34</v>
      </c>
      <c r="J534" s="29"/>
      <c r="K534" s="32"/>
      <c r="L534">
        <f t="shared" si="8"/>
        <v>0</v>
      </c>
    </row>
    <row r="535" spans="1:12" x14ac:dyDescent="0.25">
      <c r="A535" s="33">
        <v>527</v>
      </c>
      <c r="B535" s="34" t="s">
        <v>1404</v>
      </c>
      <c r="C535" s="35" t="s">
        <v>1477</v>
      </c>
      <c r="D535" s="35" t="s">
        <v>1477</v>
      </c>
      <c r="E535" s="34" t="s">
        <v>1478</v>
      </c>
      <c r="F535" s="34" t="s">
        <v>1297</v>
      </c>
      <c r="G535" s="34" t="s">
        <v>13</v>
      </c>
      <c r="H535" s="34" t="s">
        <v>12</v>
      </c>
      <c r="I535" s="36" t="s">
        <v>34</v>
      </c>
      <c r="J535" s="34"/>
      <c r="K535" s="37"/>
      <c r="L535">
        <f t="shared" si="8"/>
        <v>0</v>
      </c>
    </row>
    <row r="536" spans="1:12" x14ac:dyDescent="0.25">
      <c r="A536" s="33">
        <v>528</v>
      </c>
      <c r="B536" s="34" t="s">
        <v>1404</v>
      </c>
      <c r="C536" s="35" t="s">
        <v>1479</v>
      </c>
      <c r="D536" s="35" t="s">
        <v>1479</v>
      </c>
      <c r="E536" s="34" t="s">
        <v>1480</v>
      </c>
      <c r="F536" s="34" t="s">
        <v>1122</v>
      </c>
      <c r="G536" s="34" t="s">
        <v>11</v>
      </c>
      <c r="H536" s="34" t="s">
        <v>12</v>
      </c>
      <c r="I536" s="36" t="s">
        <v>34</v>
      </c>
      <c r="J536" s="34"/>
      <c r="K536" s="37"/>
      <c r="L536">
        <f t="shared" si="8"/>
        <v>0</v>
      </c>
    </row>
    <row r="537" spans="1:12" x14ac:dyDescent="0.25">
      <c r="A537" s="33">
        <v>529</v>
      </c>
      <c r="B537" s="34" t="s">
        <v>1404</v>
      </c>
      <c r="C537" s="35" t="s">
        <v>1481</v>
      </c>
      <c r="D537" s="35" t="s">
        <v>1481</v>
      </c>
      <c r="E537" s="34" t="s">
        <v>1482</v>
      </c>
      <c r="F537" s="34" t="s">
        <v>1483</v>
      </c>
      <c r="G537" s="34" t="s">
        <v>13</v>
      </c>
      <c r="H537" s="34" t="s">
        <v>16</v>
      </c>
      <c r="I537" s="36" t="s">
        <v>34</v>
      </c>
      <c r="J537" s="34"/>
      <c r="K537" s="37"/>
      <c r="L537">
        <f t="shared" si="8"/>
        <v>0</v>
      </c>
    </row>
    <row r="538" spans="1:12" ht="15.75" thickBot="1" x14ac:dyDescent="0.3">
      <c r="A538" s="38">
        <v>530</v>
      </c>
      <c r="B538" s="39" t="s">
        <v>1404</v>
      </c>
      <c r="C538" s="40" t="s">
        <v>1484</v>
      </c>
      <c r="D538" s="40" t="s">
        <v>1484</v>
      </c>
      <c r="E538" s="39" t="s">
        <v>1485</v>
      </c>
      <c r="F538" s="39" t="s">
        <v>1486</v>
      </c>
      <c r="G538" s="39" t="s">
        <v>13</v>
      </c>
      <c r="H538" s="39" t="s">
        <v>16</v>
      </c>
      <c r="I538" s="41" t="s">
        <v>34</v>
      </c>
      <c r="J538" s="39"/>
      <c r="K538" s="42"/>
      <c r="L538">
        <f t="shared" si="8"/>
        <v>0</v>
      </c>
    </row>
    <row r="539" spans="1:12" x14ac:dyDescent="0.25">
      <c r="A539" s="28">
        <v>531</v>
      </c>
      <c r="B539" s="29" t="s">
        <v>1404</v>
      </c>
      <c r="C539" s="30" t="s">
        <v>1487</v>
      </c>
      <c r="D539" s="30" t="s">
        <v>1487</v>
      </c>
      <c r="E539" s="29" t="s">
        <v>1488</v>
      </c>
      <c r="F539" s="29" t="s">
        <v>22</v>
      </c>
      <c r="G539" s="29" t="s">
        <v>11</v>
      </c>
      <c r="H539" s="29" t="s">
        <v>12</v>
      </c>
      <c r="I539" s="31" t="s">
        <v>34</v>
      </c>
      <c r="J539" s="29"/>
      <c r="K539" s="32"/>
      <c r="L539">
        <f t="shared" si="8"/>
        <v>0</v>
      </c>
    </row>
    <row r="540" spans="1:12" x14ac:dyDescent="0.25">
      <c r="A540" s="33">
        <v>532</v>
      </c>
      <c r="B540" s="34" t="s">
        <v>1404</v>
      </c>
      <c r="C540" s="35" t="s">
        <v>1489</v>
      </c>
      <c r="D540" s="35" t="s">
        <v>1489</v>
      </c>
      <c r="E540" s="34" t="s">
        <v>1490</v>
      </c>
      <c r="F540" s="34" t="s">
        <v>1491</v>
      </c>
      <c r="G540" s="34" t="s">
        <v>11</v>
      </c>
      <c r="H540" s="34" t="s">
        <v>12</v>
      </c>
      <c r="I540" s="36" t="s">
        <v>34</v>
      </c>
      <c r="J540" s="34"/>
      <c r="K540" s="37"/>
      <c r="L540">
        <f t="shared" si="8"/>
        <v>0</v>
      </c>
    </row>
    <row r="541" spans="1:12" x14ac:dyDescent="0.25">
      <c r="A541" s="33">
        <v>533</v>
      </c>
      <c r="B541" s="34" t="s">
        <v>1492</v>
      </c>
      <c r="C541" s="35" t="s">
        <v>1493</v>
      </c>
      <c r="D541" s="35" t="s">
        <v>1493</v>
      </c>
      <c r="E541" s="34" t="s">
        <v>1494</v>
      </c>
      <c r="F541" s="34" t="s">
        <v>1495</v>
      </c>
      <c r="G541" s="34" t="s">
        <v>13</v>
      </c>
      <c r="H541" s="34" t="s">
        <v>12</v>
      </c>
      <c r="I541" s="36" t="s">
        <v>35</v>
      </c>
      <c r="J541" s="34"/>
      <c r="K541" s="37"/>
      <c r="L541">
        <f t="shared" si="8"/>
        <v>0</v>
      </c>
    </row>
    <row r="542" spans="1:12" x14ac:dyDescent="0.25">
      <c r="A542" s="33">
        <v>534</v>
      </c>
      <c r="B542" s="34" t="s">
        <v>1492</v>
      </c>
      <c r="C542" s="35" t="s">
        <v>1496</v>
      </c>
      <c r="D542" s="35" t="s">
        <v>1496</v>
      </c>
      <c r="E542" s="34" t="s">
        <v>1497</v>
      </c>
      <c r="F542" s="34" t="s">
        <v>1498</v>
      </c>
      <c r="G542" s="34" t="s">
        <v>13</v>
      </c>
      <c r="H542" s="34" t="s">
        <v>12</v>
      </c>
      <c r="I542" s="36" t="s">
        <v>35</v>
      </c>
      <c r="J542" s="34"/>
      <c r="K542" s="37"/>
      <c r="L542">
        <f t="shared" si="8"/>
        <v>0</v>
      </c>
    </row>
    <row r="543" spans="1:12" ht="15.75" thickBot="1" x14ac:dyDescent="0.3">
      <c r="A543" s="38">
        <v>535</v>
      </c>
      <c r="B543" s="39" t="s">
        <v>1492</v>
      </c>
      <c r="C543" s="40" t="s">
        <v>1499</v>
      </c>
      <c r="D543" s="40" t="s">
        <v>1499</v>
      </c>
      <c r="E543" s="39" t="s">
        <v>1500</v>
      </c>
      <c r="F543" s="39" t="s">
        <v>1501</v>
      </c>
      <c r="G543" s="39" t="s">
        <v>13</v>
      </c>
      <c r="H543" s="39" t="s">
        <v>12</v>
      </c>
      <c r="I543" s="41" t="s">
        <v>1492</v>
      </c>
      <c r="J543" s="39"/>
      <c r="K543" s="42"/>
      <c r="L543">
        <f t="shared" si="8"/>
        <v>1</v>
      </c>
    </row>
    <row r="544" spans="1:12" x14ac:dyDescent="0.25">
      <c r="A544" s="28">
        <v>536</v>
      </c>
      <c r="B544" s="29" t="s">
        <v>1492</v>
      </c>
      <c r="C544" s="30" t="s">
        <v>1502</v>
      </c>
      <c r="D544" s="30" t="s">
        <v>1502</v>
      </c>
      <c r="E544" s="29" t="s">
        <v>1503</v>
      </c>
      <c r="F544" s="29" t="s">
        <v>1504</v>
      </c>
      <c r="G544" s="29" t="s">
        <v>13</v>
      </c>
      <c r="H544" s="29" t="s">
        <v>12</v>
      </c>
      <c r="I544" s="31" t="s">
        <v>35</v>
      </c>
      <c r="J544" s="29"/>
      <c r="K544" s="32"/>
      <c r="L544">
        <f t="shared" si="8"/>
        <v>0</v>
      </c>
    </row>
    <row r="545" spans="1:12" x14ac:dyDescent="0.25">
      <c r="A545" s="33">
        <v>537</v>
      </c>
      <c r="B545" s="34" t="s">
        <v>1492</v>
      </c>
      <c r="C545" s="35" t="s">
        <v>1505</v>
      </c>
      <c r="D545" s="35" t="s">
        <v>1505</v>
      </c>
      <c r="E545" s="34" t="s">
        <v>1506</v>
      </c>
      <c r="F545" s="34" t="s">
        <v>1226</v>
      </c>
      <c r="G545" s="34" t="s">
        <v>11</v>
      </c>
      <c r="H545" s="34" t="s">
        <v>12</v>
      </c>
      <c r="I545" s="36" t="s">
        <v>35</v>
      </c>
      <c r="J545" s="34"/>
      <c r="K545" s="37"/>
      <c r="L545">
        <f t="shared" si="8"/>
        <v>0</v>
      </c>
    </row>
    <row r="546" spans="1:12" x14ac:dyDescent="0.25">
      <c r="A546" s="33">
        <v>538</v>
      </c>
      <c r="B546" s="34" t="s">
        <v>1492</v>
      </c>
      <c r="C546" s="35" t="s">
        <v>1507</v>
      </c>
      <c r="D546" s="35" t="s">
        <v>1507</v>
      </c>
      <c r="E546" s="34" t="s">
        <v>1508</v>
      </c>
      <c r="F546" s="34" t="s">
        <v>1101</v>
      </c>
      <c r="G546" s="34" t="s">
        <v>13</v>
      </c>
      <c r="H546" s="34" t="s">
        <v>12</v>
      </c>
      <c r="I546" s="36" t="s">
        <v>35</v>
      </c>
      <c r="J546" s="34"/>
      <c r="K546" s="37"/>
      <c r="L546">
        <f t="shared" si="8"/>
        <v>0</v>
      </c>
    </row>
    <row r="547" spans="1:12" x14ac:dyDescent="0.25">
      <c r="A547" s="33">
        <v>539</v>
      </c>
      <c r="B547" s="34" t="s">
        <v>1492</v>
      </c>
      <c r="C547" s="35" t="s">
        <v>1509</v>
      </c>
      <c r="D547" s="35" t="s">
        <v>1509</v>
      </c>
      <c r="E547" s="34" t="s">
        <v>1510</v>
      </c>
      <c r="F547" s="34" t="s">
        <v>1511</v>
      </c>
      <c r="G547" s="34" t="s">
        <v>11</v>
      </c>
      <c r="H547" s="34" t="s">
        <v>12</v>
      </c>
      <c r="I547" s="36" t="s">
        <v>35</v>
      </c>
      <c r="J547" s="34"/>
      <c r="K547" s="37"/>
      <c r="L547">
        <f t="shared" si="8"/>
        <v>0</v>
      </c>
    </row>
    <row r="548" spans="1:12" ht="30.75" thickBot="1" x14ac:dyDescent="0.3">
      <c r="A548" s="38">
        <v>540</v>
      </c>
      <c r="B548" s="39" t="s">
        <v>1492</v>
      </c>
      <c r="C548" s="40" t="s">
        <v>1512</v>
      </c>
      <c r="D548" s="40" t="s">
        <v>1512</v>
      </c>
      <c r="E548" s="39" t="s">
        <v>1513</v>
      </c>
      <c r="F548" s="39" t="s">
        <v>1214</v>
      </c>
      <c r="G548" s="39" t="s">
        <v>13</v>
      </c>
      <c r="H548" s="39" t="s">
        <v>12</v>
      </c>
      <c r="I548" s="41" t="s">
        <v>35</v>
      </c>
      <c r="J548" s="39"/>
      <c r="K548" s="42"/>
      <c r="L548">
        <f t="shared" si="8"/>
        <v>0</v>
      </c>
    </row>
    <row r="549" spans="1:12" x14ac:dyDescent="0.25">
      <c r="A549" s="28">
        <v>541</v>
      </c>
      <c r="B549" s="29" t="s">
        <v>1492</v>
      </c>
      <c r="C549" s="30" t="s">
        <v>1514</v>
      </c>
      <c r="D549" s="30" t="s">
        <v>1514</v>
      </c>
      <c r="E549" s="29" t="s">
        <v>1515</v>
      </c>
      <c r="F549" s="29" t="s">
        <v>1170</v>
      </c>
      <c r="G549" s="29" t="s">
        <v>13</v>
      </c>
      <c r="H549" s="29" t="s">
        <v>12</v>
      </c>
      <c r="I549" s="31" t="s">
        <v>35</v>
      </c>
      <c r="J549" s="29"/>
      <c r="K549" s="32"/>
      <c r="L549">
        <f t="shared" si="8"/>
        <v>0</v>
      </c>
    </row>
    <row r="550" spans="1:12" ht="30" x14ac:dyDescent="0.25">
      <c r="A550" s="33">
        <v>542</v>
      </c>
      <c r="B550" s="34" t="s">
        <v>1492</v>
      </c>
      <c r="C550" s="35" t="s">
        <v>1516</v>
      </c>
      <c r="D550" s="35" t="s">
        <v>1516</v>
      </c>
      <c r="E550" s="34" t="s">
        <v>1517</v>
      </c>
      <c r="F550" s="34" t="s">
        <v>1254</v>
      </c>
      <c r="G550" s="34" t="s">
        <v>13</v>
      </c>
      <c r="H550" s="34" t="s">
        <v>12</v>
      </c>
      <c r="I550" s="36" t="s">
        <v>35</v>
      </c>
      <c r="J550" s="34"/>
      <c r="K550" s="37"/>
      <c r="L550">
        <f t="shared" si="8"/>
        <v>0</v>
      </c>
    </row>
    <row r="551" spans="1:12" x14ac:dyDescent="0.25">
      <c r="A551" s="33">
        <v>543</v>
      </c>
      <c r="B551" s="34" t="s">
        <v>1492</v>
      </c>
      <c r="C551" s="35" t="s">
        <v>1518</v>
      </c>
      <c r="D551" s="35" t="s">
        <v>1518</v>
      </c>
      <c r="E551" s="34" t="s">
        <v>1519</v>
      </c>
      <c r="F551" s="34" t="s">
        <v>1520</v>
      </c>
      <c r="G551" s="34" t="s">
        <v>13</v>
      </c>
      <c r="H551" s="34" t="s">
        <v>12</v>
      </c>
      <c r="I551" s="36" t="s">
        <v>35</v>
      </c>
      <c r="J551" s="34"/>
      <c r="K551" s="37"/>
      <c r="L551">
        <f t="shared" si="8"/>
        <v>0</v>
      </c>
    </row>
    <row r="552" spans="1:12" x14ac:dyDescent="0.25">
      <c r="A552" s="33">
        <v>544</v>
      </c>
      <c r="B552" s="34" t="s">
        <v>1492</v>
      </c>
      <c r="C552" s="35" t="s">
        <v>1521</v>
      </c>
      <c r="D552" s="35" t="s">
        <v>1521</v>
      </c>
      <c r="E552" s="34" t="s">
        <v>1522</v>
      </c>
      <c r="F552" s="34" t="s">
        <v>1078</v>
      </c>
      <c r="G552" s="34" t="s">
        <v>13</v>
      </c>
      <c r="H552" s="34" t="s">
        <v>15</v>
      </c>
      <c r="I552" s="36" t="s">
        <v>35</v>
      </c>
      <c r="J552" s="34"/>
      <c r="K552" s="37"/>
      <c r="L552">
        <f t="shared" si="8"/>
        <v>0</v>
      </c>
    </row>
    <row r="553" spans="1:12" ht="15.75" thickBot="1" x14ac:dyDescent="0.3">
      <c r="A553" s="38">
        <v>545</v>
      </c>
      <c r="B553" s="39" t="s">
        <v>1492</v>
      </c>
      <c r="C553" s="40" t="s">
        <v>1523</v>
      </c>
      <c r="D553" s="40" t="s">
        <v>1523</v>
      </c>
      <c r="E553" s="39" t="s">
        <v>1524</v>
      </c>
      <c r="F553" s="39" t="s">
        <v>1525</v>
      </c>
      <c r="G553" s="39" t="s">
        <v>11</v>
      </c>
      <c r="H553" s="39" t="s">
        <v>15</v>
      </c>
      <c r="I553" s="41" t="s">
        <v>35</v>
      </c>
      <c r="J553" s="39"/>
      <c r="K553" s="42"/>
      <c r="L553">
        <f t="shared" si="8"/>
        <v>0</v>
      </c>
    </row>
    <row r="554" spans="1:12" x14ac:dyDescent="0.25">
      <c r="A554" s="28">
        <v>546</v>
      </c>
      <c r="B554" s="29" t="s">
        <v>1492</v>
      </c>
      <c r="C554" s="30" t="s">
        <v>1526</v>
      </c>
      <c r="D554" s="30" t="s">
        <v>1526</v>
      </c>
      <c r="E554" s="29" t="s">
        <v>1527</v>
      </c>
      <c r="F554" s="29" t="s">
        <v>1528</v>
      </c>
      <c r="G554" s="29" t="s">
        <v>13</v>
      </c>
      <c r="H554" s="29" t="s">
        <v>12</v>
      </c>
      <c r="I554" s="31" t="s">
        <v>35</v>
      </c>
      <c r="J554" s="29"/>
      <c r="K554" s="32"/>
      <c r="L554">
        <f t="shared" si="8"/>
        <v>0</v>
      </c>
    </row>
    <row r="555" spans="1:12" x14ac:dyDescent="0.25">
      <c r="A555" s="33">
        <v>547</v>
      </c>
      <c r="B555" s="34" t="s">
        <v>1492</v>
      </c>
      <c r="C555" s="35" t="s">
        <v>1529</v>
      </c>
      <c r="D555" s="35" t="s">
        <v>1529</v>
      </c>
      <c r="E555" s="34" t="s">
        <v>1530</v>
      </c>
      <c r="F555" s="34" t="s">
        <v>1461</v>
      </c>
      <c r="G555" s="34" t="s">
        <v>13</v>
      </c>
      <c r="H555" s="34" t="s">
        <v>12</v>
      </c>
      <c r="I555" s="36" t="s">
        <v>35</v>
      </c>
      <c r="J555" s="34"/>
      <c r="K555" s="37"/>
      <c r="L555">
        <f t="shared" ref="L555:L618" si="9">2006-RIGHT(F555,4)</f>
        <v>0</v>
      </c>
    </row>
    <row r="556" spans="1:12" x14ac:dyDescent="0.25">
      <c r="A556" s="33">
        <v>548</v>
      </c>
      <c r="B556" s="34" t="s">
        <v>1492</v>
      </c>
      <c r="C556" s="35" t="s">
        <v>1531</v>
      </c>
      <c r="D556" s="35" t="s">
        <v>1531</v>
      </c>
      <c r="E556" s="34" t="s">
        <v>1532</v>
      </c>
      <c r="F556" s="34" t="s">
        <v>1271</v>
      </c>
      <c r="G556" s="34" t="s">
        <v>11</v>
      </c>
      <c r="H556" s="34" t="s">
        <v>12</v>
      </c>
      <c r="I556" s="36" t="s">
        <v>35</v>
      </c>
      <c r="J556" s="34"/>
      <c r="K556" s="37"/>
      <c r="L556">
        <f t="shared" si="9"/>
        <v>0</v>
      </c>
    </row>
    <row r="557" spans="1:12" x14ac:dyDescent="0.25">
      <c r="A557" s="33">
        <v>549</v>
      </c>
      <c r="B557" s="34" t="s">
        <v>1492</v>
      </c>
      <c r="C557" s="35" t="s">
        <v>1533</v>
      </c>
      <c r="D557" s="35" t="s">
        <v>1533</v>
      </c>
      <c r="E557" s="34" t="s">
        <v>1534</v>
      </c>
      <c r="F557" s="34" t="s">
        <v>1535</v>
      </c>
      <c r="G557" s="34" t="s">
        <v>11</v>
      </c>
      <c r="H557" s="34" t="s">
        <v>16</v>
      </c>
      <c r="I557" s="36" t="s">
        <v>35</v>
      </c>
      <c r="J557" s="34"/>
      <c r="K557" s="37"/>
      <c r="L557">
        <f t="shared" si="9"/>
        <v>0</v>
      </c>
    </row>
    <row r="558" spans="1:12" ht="15.75" thickBot="1" x14ac:dyDescent="0.3">
      <c r="A558" s="38">
        <v>550</v>
      </c>
      <c r="B558" s="39" t="s">
        <v>1492</v>
      </c>
      <c r="C558" s="40" t="s">
        <v>1536</v>
      </c>
      <c r="D558" s="40" t="s">
        <v>1536</v>
      </c>
      <c r="E558" s="39" t="s">
        <v>1537</v>
      </c>
      <c r="F558" s="39" t="s">
        <v>1081</v>
      </c>
      <c r="G558" s="39" t="s">
        <v>11</v>
      </c>
      <c r="H558" s="39" t="s">
        <v>12</v>
      </c>
      <c r="I558" s="41" t="s">
        <v>35</v>
      </c>
      <c r="J558" s="39"/>
      <c r="K558" s="42"/>
      <c r="L558">
        <f t="shared" si="9"/>
        <v>0</v>
      </c>
    </row>
    <row r="559" spans="1:12" x14ac:dyDescent="0.25">
      <c r="A559" s="28">
        <v>551</v>
      </c>
      <c r="B559" s="29" t="s">
        <v>1492</v>
      </c>
      <c r="C559" s="30" t="s">
        <v>37</v>
      </c>
      <c r="D559" s="30" t="s">
        <v>37</v>
      </c>
      <c r="E559" s="29" t="s">
        <v>1538</v>
      </c>
      <c r="F559" s="29" t="s">
        <v>1539</v>
      </c>
      <c r="G559" s="29" t="s">
        <v>11</v>
      </c>
      <c r="H559" s="29" t="s">
        <v>12</v>
      </c>
      <c r="I559" s="31" t="s">
        <v>1345</v>
      </c>
      <c r="J559" s="29"/>
      <c r="K559" s="32"/>
      <c r="L559">
        <f t="shared" si="9"/>
        <v>2</v>
      </c>
    </row>
    <row r="560" spans="1:12" x14ac:dyDescent="0.25">
      <c r="A560" s="33">
        <v>552</v>
      </c>
      <c r="B560" s="34" t="s">
        <v>1492</v>
      </c>
      <c r="C560" s="35" t="s">
        <v>1540</v>
      </c>
      <c r="D560" s="35" t="s">
        <v>1540</v>
      </c>
      <c r="E560" s="34" t="s">
        <v>1541</v>
      </c>
      <c r="F560" s="34" t="s">
        <v>1542</v>
      </c>
      <c r="G560" s="34" t="s">
        <v>11</v>
      </c>
      <c r="H560" s="34" t="s">
        <v>12</v>
      </c>
      <c r="I560" s="36" t="s">
        <v>35</v>
      </c>
      <c r="J560" s="34"/>
      <c r="K560" s="37"/>
      <c r="L560">
        <f t="shared" si="9"/>
        <v>0</v>
      </c>
    </row>
    <row r="561" spans="1:12" x14ac:dyDescent="0.25">
      <c r="A561" s="33">
        <v>553</v>
      </c>
      <c r="B561" s="34" t="s">
        <v>1492</v>
      </c>
      <c r="C561" s="35" t="s">
        <v>1543</v>
      </c>
      <c r="D561" s="35" t="s">
        <v>1543</v>
      </c>
      <c r="E561" s="34" t="s">
        <v>1544</v>
      </c>
      <c r="F561" s="34" t="s">
        <v>1545</v>
      </c>
      <c r="G561" s="34" t="s">
        <v>13</v>
      </c>
      <c r="H561" s="34" t="s">
        <v>16</v>
      </c>
      <c r="I561" s="36" t="s">
        <v>35</v>
      </c>
      <c r="J561" s="34"/>
      <c r="K561" s="37"/>
      <c r="L561">
        <f t="shared" si="9"/>
        <v>1</v>
      </c>
    </row>
    <row r="562" spans="1:12" x14ac:dyDescent="0.25">
      <c r="A562" s="33">
        <v>554</v>
      </c>
      <c r="B562" s="34" t="s">
        <v>1492</v>
      </c>
      <c r="C562" s="35" t="s">
        <v>1546</v>
      </c>
      <c r="D562" s="35" t="s">
        <v>1546</v>
      </c>
      <c r="E562" s="34" t="s">
        <v>1547</v>
      </c>
      <c r="F562" s="34" t="s">
        <v>1002</v>
      </c>
      <c r="G562" s="34" t="s">
        <v>11</v>
      </c>
      <c r="H562" s="34" t="s">
        <v>12</v>
      </c>
      <c r="I562" s="36" t="s">
        <v>35</v>
      </c>
      <c r="J562" s="34"/>
      <c r="K562" s="37"/>
      <c r="L562">
        <f t="shared" si="9"/>
        <v>0</v>
      </c>
    </row>
    <row r="563" spans="1:12" ht="15.75" thickBot="1" x14ac:dyDescent="0.3">
      <c r="A563" s="38">
        <v>555</v>
      </c>
      <c r="B563" s="39" t="s">
        <v>1492</v>
      </c>
      <c r="C563" s="40" t="s">
        <v>1548</v>
      </c>
      <c r="D563" s="40" t="s">
        <v>1548</v>
      </c>
      <c r="E563" s="39" t="s">
        <v>1549</v>
      </c>
      <c r="F563" s="39" t="s">
        <v>1550</v>
      </c>
      <c r="G563" s="39" t="s">
        <v>11</v>
      </c>
      <c r="H563" s="39" t="s">
        <v>12</v>
      </c>
      <c r="I563" s="41" t="s">
        <v>35</v>
      </c>
      <c r="J563" s="39"/>
      <c r="K563" s="42"/>
      <c r="L563">
        <f t="shared" si="9"/>
        <v>1</v>
      </c>
    </row>
    <row r="564" spans="1:12" ht="30" x14ac:dyDescent="0.25">
      <c r="A564" s="28">
        <v>556</v>
      </c>
      <c r="B564" s="29" t="s">
        <v>1492</v>
      </c>
      <c r="C564" s="30" t="s">
        <v>1551</v>
      </c>
      <c r="D564" s="30" t="s">
        <v>1551</v>
      </c>
      <c r="E564" s="29" t="s">
        <v>1552</v>
      </c>
      <c r="F564" s="29" t="s">
        <v>1553</v>
      </c>
      <c r="G564" s="29" t="s">
        <v>11</v>
      </c>
      <c r="H564" s="29" t="s">
        <v>12</v>
      </c>
      <c r="I564" s="31" t="s">
        <v>35</v>
      </c>
      <c r="J564" s="29"/>
      <c r="K564" s="32"/>
      <c r="L564">
        <f t="shared" si="9"/>
        <v>0</v>
      </c>
    </row>
    <row r="565" spans="1:12" x14ac:dyDescent="0.25">
      <c r="A565" s="33">
        <v>557</v>
      </c>
      <c r="B565" s="34" t="s">
        <v>1492</v>
      </c>
      <c r="C565" s="35" t="s">
        <v>1554</v>
      </c>
      <c r="D565" s="35" t="s">
        <v>1554</v>
      </c>
      <c r="E565" s="34" t="s">
        <v>1555</v>
      </c>
      <c r="F565" s="34" t="s">
        <v>1556</v>
      </c>
      <c r="G565" s="34" t="s">
        <v>13</v>
      </c>
      <c r="H565" s="34" t="s">
        <v>12</v>
      </c>
      <c r="I565" s="36" t="s">
        <v>35</v>
      </c>
      <c r="J565" s="34"/>
      <c r="K565" s="37"/>
      <c r="L565">
        <f t="shared" si="9"/>
        <v>0</v>
      </c>
    </row>
    <row r="566" spans="1:12" x14ac:dyDescent="0.25">
      <c r="A566" s="33">
        <v>558</v>
      </c>
      <c r="B566" s="34" t="s">
        <v>1492</v>
      </c>
      <c r="C566" s="35" t="s">
        <v>1557</v>
      </c>
      <c r="D566" s="35" t="s">
        <v>1557</v>
      </c>
      <c r="E566" s="34" t="s">
        <v>1558</v>
      </c>
      <c r="F566" s="34" t="s">
        <v>1081</v>
      </c>
      <c r="G566" s="34" t="s">
        <v>13</v>
      </c>
      <c r="H566" s="34" t="s">
        <v>12</v>
      </c>
      <c r="I566" s="36" t="s">
        <v>35</v>
      </c>
      <c r="J566" s="34"/>
      <c r="K566" s="37"/>
      <c r="L566">
        <f t="shared" si="9"/>
        <v>0</v>
      </c>
    </row>
    <row r="567" spans="1:12" x14ac:dyDescent="0.25">
      <c r="A567" s="33">
        <v>559</v>
      </c>
      <c r="B567" s="34" t="s">
        <v>1492</v>
      </c>
      <c r="C567" s="35" t="s">
        <v>1559</v>
      </c>
      <c r="D567" s="35" t="s">
        <v>1559</v>
      </c>
      <c r="E567" s="34" t="s">
        <v>1560</v>
      </c>
      <c r="F567" s="34" t="s">
        <v>1051</v>
      </c>
      <c r="G567" s="34" t="s">
        <v>13</v>
      </c>
      <c r="H567" s="34" t="s">
        <v>12</v>
      </c>
      <c r="I567" s="36" t="s">
        <v>35</v>
      </c>
      <c r="J567" s="34"/>
      <c r="K567" s="37"/>
      <c r="L567">
        <f t="shared" si="9"/>
        <v>0</v>
      </c>
    </row>
    <row r="568" spans="1:12" ht="15.75" thickBot="1" x14ac:dyDescent="0.3">
      <c r="A568" s="38">
        <v>560</v>
      </c>
      <c r="B568" s="39" t="s">
        <v>1492</v>
      </c>
      <c r="C568" s="40" t="s">
        <v>1562</v>
      </c>
      <c r="D568" s="40" t="s">
        <v>1561</v>
      </c>
      <c r="E568" s="39" t="s">
        <v>1563</v>
      </c>
      <c r="F568" s="39" t="s">
        <v>1564</v>
      </c>
      <c r="G568" s="39" t="s">
        <v>13</v>
      </c>
      <c r="H568" s="39" t="s">
        <v>21</v>
      </c>
      <c r="I568" s="41" t="s">
        <v>35</v>
      </c>
      <c r="J568" s="39"/>
      <c r="K568" s="42" t="s">
        <v>2736</v>
      </c>
      <c r="L568">
        <f t="shared" si="9"/>
        <v>0</v>
      </c>
    </row>
    <row r="569" spans="1:12" x14ac:dyDescent="0.25">
      <c r="A569" s="28">
        <v>561</v>
      </c>
      <c r="B569" s="29" t="s">
        <v>1492</v>
      </c>
      <c r="C569" s="30" t="s">
        <v>1565</v>
      </c>
      <c r="D569" s="30" t="s">
        <v>1565</v>
      </c>
      <c r="E569" s="29" t="s">
        <v>1566</v>
      </c>
      <c r="F569" s="29" t="s">
        <v>1167</v>
      </c>
      <c r="G569" s="29" t="s">
        <v>11</v>
      </c>
      <c r="H569" s="29" t="s">
        <v>16</v>
      </c>
      <c r="I569" s="31" t="s">
        <v>35</v>
      </c>
      <c r="J569" s="29"/>
      <c r="K569" s="32"/>
      <c r="L569">
        <f t="shared" si="9"/>
        <v>0</v>
      </c>
    </row>
    <row r="570" spans="1:12" ht="30" x14ac:dyDescent="0.25">
      <c r="A570" s="33">
        <v>562</v>
      </c>
      <c r="B570" s="34" t="s">
        <v>1492</v>
      </c>
      <c r="C570" s="35" t="s">
        <v>1567</v>
      </c>
      <c r="D570" s="35" t="s">
        <v>1567</v>
      </c>
      <c r="E570" s="34" t="s">
        <v>1568</v>
      </c>
      <c r="F570" s="34" t="s">
        <v>23</v>
      </c>
      <c r="G570" s="34" t="s">
        <v>13</v>
      </c>
      <c r="H570" s="34" t="s">
        <v>12</v>
      </c>
      <c r="I570" s="36" t="s">
        <v>35</v>
      </c>
      <c r="J570" s="34"/>
      <c r="K570" s="37"/>
      <c r="L570">
        <f t="shared" si="9"/>
        <v>0</v>
      </c>
    </row>
    <row r="571" spans="1:12" x14ac:dyDescent="0.25">
      <c r="A571" s="33">
        <v>563</v>
      </c>
      <c r="B571" s="34" t="s">
        <v>1492</v>
      </c>
      <c r="C571" s="35" t="s">
        <v>1569</v>
      </c>
      <c r="D571" s="35" t="s">
        <v>1569</v>
      </c>
      <c r="E571" s="34" t="s">
        <v>1570</v>
      </c>
      <c r="F571" s="34" t="s">
        <v>1571</v>
      </c>
      <c r="G571" s="34" t="s">
        <v>11</v>
      </c>
      <c r="H571" s="34" t="s">
        <v>12</v>
      </c>
      <c r="I571" s="36" t="s">
        <v>35</v>
      </c>
      <c r="J571" s="34"/>
      <c r="K571" s="37"/>
      <c r="L571">
        <f t="shared" si="9"/>
        <v>0</v>
      </c>
    </row>
    <row r="572" spans="1:12" x14ac:dyDescent="0.25">
      <c r="A572" s="33">
        <v>564</v>
      </c>
      <c r="B572" s="34" t="s">
        <v>1492</v>
      </c>
      <c r="C572" s="35" t="s">
        <v>1572</v>
      </c>
      <c r="D572" s="35" t="s">
        <v>1572</v>
      </c>
      <c r="E572" s="34" t="s">
        <v>1573</v>
      </c>
      <c r="F572" s="34" t="s">
        <v>1574</v>
      </c>
      <c r="G572" s="34" t="s">
        <v>11</v>
      </c>
      <c r="H572" s="34" t="s">
        <v>16</v>
      </c>
      <c r="I572" s="36" t="s">
        <v>35</v>
      </c>
      <c r="J572" s="34"/>
      <c r="K572" s="37"/>
      <c r="L572">
        <f t="shared" si="9"/>
        <v>0</v>
      </c>
    </row>
    <row r="573" spans="1:12" ht="15.75" thickBot="1" x14ac:dyDescent="0.3">
      <c r="A573" s="38">
        <v>565</v>
      </c>
      <c r="B573" s="39" t="s">
        <v>1492</v>
      </c>
      <c r="C573" s="40" t="s">
        <v>1575</v>
      </c>
      <c r="D573" s="40" t="s">
        <v>1575</v>
      </c>
      <c r="E573" s="39" t="s">
        <v>1576</v>
      </c>
      <c r="F573" s="39" t="s">
        <v>1577</v>
      </c>
      <c r="G573" s="39" t="s">
        <v>11</v>
      </c>
      <c r="H573" s="39" t="s">
        <v>16</v>
      </c>
      <c r="I573" s="41" t="s">
        <v>35</v>
      </c>
      <c r="J573" s="39"/>
      <c r="K573" s="42"/>
      <c r="L573">
        <f t="shared" si="9"/>
        <v>0</v>
      </c>
    </row>
    <row r="574" spans="1:12" x14ac:dyDescent="0.25">
      <c r="A574" s="28">
        <v>566</v>
      </c>
      <c r="B574" s="29" t="s">
        <v>1578</v>
      </c>
      <c r="C574" s="30" t="s">
        <v>1579</v>
      </c>
      <c r="D574" s="30" t="s">
        <v>1579</v>
      </c>
      <c r="E574" s="29"/>
      <c r="F574" s="29" t="s">
        <v>1592</v>
      </c>
      <c r="G574" s="29" t="s">
        <v>11</v>
      </c>
      <c r="H574" s="29" t="s">
        <v>12</v>
      </c>
      <c r="I574" s="31" t="s">
        <v>1580</v>
      </c>
      <c r="J574" s="29"/>
      <c r="K574" s="32"/>
      <c r="L574">
        <f t="shared" si="9"/>
        <v>0</v>
      </c>
    </row>
    <row r="575" spans="1:12" x14ac:dyDescent="0.25">
      <c r="A575" s="33">
        <v>567</v>
      </c>
      <c r="B575" s="34" t="s">
        <v>1578</v>
      </c>
      <c r="C575" s="35" t="s">
        <v>1581</v>
      </c>
      <c r="D575" s="35" t="s">
        <v>1581</v>
      </c>
      <c r="E575" s="34" t="s">
        <v>1582</v>
      </c>
      <c r="F575" s="34" t="s">
        <v>1583</v>
      </c>
      <c r="G575" s="34" t="s">
        <v>13</v>
      </c>
      <c r="H575" s="34" t="s">
        <v>12</v>
      </c>
      <c r="I575" s="36" t="s">
        <v>25</v>
      </c>
      <c r="J575" s="34"/>
      <c r="K575" s="37"/>
      <c r="L575">
        <f t="shared" si="9"/>
        <v>0</v>
      </c>
    </row>
    <row r="576" spans="1:12" x14ac:dyDescent="0.25">
      <c r="A576" s="33">
        <v>568</v>
      </c>
      <c r="B576" s="34" t="s">
        <v>1578</v>
      </c>
      <c r="C576" s="35" t="s">
        <v>1584</v>
      </c>
      <c r="D576" s="35" t="s">
        <v>1584</v>
      </c>
      <c r="E576" s="34" t="s">
        <v>1585</v>
      </c>
      <c r="F576" s="34" t="s">
        <v>1586</v>
      </c>
      <c r="G576" s="34" t="s">
        <v>11</v>
      </c>
      <c r="H576" s="34" t="s">
        <v>12</v>
      </c>
      <c r="I576" s="36" t="s">
        <v>25</v>
      </c>
      <c r="J576" s="34"/>
      <c r="K576" s="37"/>
      <c r="L576">
        <f t="shared" si="9"/>
        <v>0</v>
      </c>
    </row>
    <row r="577" spans="1:12" x14ac:dyDescent="0.25">
      <c r="A577" s="33">
        <v>569</v>
      </c>
      <c r="B577" s="34" t="s">
        <v>1578</v>
      </c>
      <c r="C577" s="35" t="s">
        <v>1587</v>
      </c>
      <c r="D577" s="35" t="s">
        <v>1587</v>
      </c>
      <c r="E577" s="34" t="s">
        <v>1588</v>
      </c>
      <c r="F577" s="34" t="s">
        <v>1589</v>
      </c>
      <c r="G577" s="34" t="s">
        <v>13</v>
      </c>
      <c r="H577" s="34" t="s">
        <v>12</v>
      </c>
      <c r="I577" s="36" t="s">
        <v>25</v>
      </c>
      <c r="J577" s="34"/>
      <c r="K577" s="37"/>
      <c r="L577">
        <f t="shared" si="9"/>
        <v>0</v>
      </c>
    </row>
    <row r="578" spans="1:12" ht="15.75" thickBot="1" x14ac:dyDescent="0.3">
      <c r="A578" s="38">
        <v>570</v>
      </c>
      <c r="B578" s="39" t="s">
        <v>1578</v>
      </c>
      <c r="C578" s="40" t="s">
        <v>1590</v>
      </c>
      <c r="D578" s="40" t="s">
        <v>1590</v>
      </c>
      <c r="E578" s="39" t="s">
        <v>1591</v>
      </c>
      <c r="F578" s="39" t="s">
        <v>1592</v>
      </c>
      <c r="G578" s="39" t="s">
        <v>13</v>
      </c>
      <c r="H578" s="39" t="s">
        <v>12</v>
      </c>
      <c r="I578" s="41" t="s">
        <v>25</v>
      </c>
      <c r="J578" s="39"/>
      <c r="K578" s="42"/>
      <c r="L578">
        <f t="shared" si="9"/>
        <v>0</v>
      </c>
    </row>
    <row r="579" spans="1:12" x14ac:dyDescent="0.25">
      <c r="A579" s="28">
        <v>571</v>
      </c>
      <c r="B579" s="29" t="s">
        <v>1578</v>
      </c>
      <c r="C579" s="30" t="s">
        <v>1593</v>
      </c>
      <c r="D579" s="30" t="s">
        <v>1593</v>
      </c>
      <c r="E579" s="29" t="s">
        <v>1594</v>
      </c>
      <c r="F579" s="29" t="s">
        <v>1595</v>
      </c>
      <c r="G579" s="29" t="s">
        <v>11</v>
      </c>
      <c r="H579" s="29" t="s">
        <v>12</v>
      </c>
      <c r="I579" s="31" t="s">
        <v>25</v>
      </c>
      <c r="J579" s="29"/>
      <c r="K579" s="32"/>
      <c r="L579">
        <f t="shared" si="9"/>
        <v>0</v>
      </c>
    </row>
    <row r="580" spans="1:12" x14ac:dyDescent="0.25">
      <c r="A580" s="33">
        <v>572</v>
      </c>
      <c r="B580" s="34" t="s">
        <v>1578</v>
      </c>
      <c r="C580" s="35" t="s">
        <v>1596</v>
      </c>
      <c r="D580" s="35" t="s">
        <v>1596</v>
      </c>
      <c r="E580" s="34" t="s">
        <v>1597</v>
      </c>
      <c r="F580" s="34" t="s">
        <v>1598</v>
      </c>
      <c r="G580" s="34" t="s">
        <v>13</v>
      </c>
      <c r="H580" s="34" t="s">
        <v>12</v>
      </c>
      <c r="I580" s="36" t="s">
        <v>25</v>
      </c>
      <c r="J580" s="34"/>
      <c r="K580" s="37"/>
      <c r="L580">
        <f t="shared" si="9"/>
        <v>0</v>
      </c>
    </row>
    <row r="581" spans="1:12" x14ac:dyDescent="0.25">
      <c r="A581" s="33">
        <v>573</v>
      </c>
      <c r="B581" s="34" t="s">
        <v>1578</v>
      </c>
      <c r="C581" s="35" t="s">
        <v>1599</v>
      </c>
      <c r="D581" s="35" t="s">
        <v>1599</v>
      </c>
      <c r="E581" s="34" t="s">
        <v>1600</v>
      </c>
      <c r="F581" s="34" t="s">
        <v>1436</v>
      </c>
      <c r="G581" s="34" t="s">
        <v>13</v>
      </c>
      <c r="H581" s="34" t="s">
        <v>12</v>
      </c>
      <c r="I581" s="36" t="s">
        <v>25</v>
      </c>
      <c r="J581" s="34"/>
      <c r="K581" s="37"/>
      <c r="L581">
        <f t="shared" si="9"/>
        <v>0</v>
      </c>
    </row>
    <row r="582" spans="1:12" x14ac:dyDescent="0.25">
      <c r="A582" s="33">
        <v>574</v>
      </c>
      <c r="B582" s="34" t="s">
        <v>1578</v>
      </c>
      <c r="C582" s="35" t="s">
        <v>1601</v>
      </c>
      <c r="D582" s="35" t="s">
        <v>1601</v>
      </c>
      <c r="E582" s="34" t="s">
        <v>1602</v>
      </c>
      <c r="F582" s="34" t="s">
        <v>1603</v>
      </c>
      <c r="G582" s="34" t="s">
        <v>11</v>
      </c>
      <c r="H582" s="34" t="s">
        <v>12</v>
      </c>
      <c r="I582" s="36" t="s">
        <v>25</v>
      </c>
      <c r="J582" s="34"/>
      <c r="K582" s="37"/>
      <c r="L582">
        <f t="shared" si="9"/>
        <v>1</v>
      </c>
    </row>
    <row r="583" spans="1:12" ht="15.75" thickBot="1" x14ac:dyDescent="0.3">
      <c r="A583" s="38">
        <v>575</v>
      </c>
      <c r="B583" s="39" t="s">
        <v>1578</v>
      </c>
      <c r="C583" s="40" t="s">
        <v>1604</v>
      </c>
      <c r="D583" s="40" t="s">
        <v>1604</v>
      </c>
      <c r="E583" s="39" t="s">
        <v>1605</v>
      </c>
      <c r="F583" s="39" t="s">
        <v>1606</v>
      </c>
      <c r="G583" s="39" t="s">
        <v>11</v>
      </c>
      <c r="H583" s="39" t="s">
        <v>12</v>
      </c>
      <c r="I583" s="41" t="s">
        <v>25</v>
      </c>
      <c r="J583" s="39"/>
      <c r="K583" s="42"/>
      <c r="L583">
        <f t="shared" si="9"/>
        <v>0</v>
      </c>
    </row>
    <row r="584" spans="1:12" x14ac:dyDescent="0.25">
      <c r="A584" s="28">
        <v>576</v>
      </c>
      <c r="B584" s="29" t="s">
        <v>1578</v>
      </c>
      <c r="C584" s="30" t="s">
        <v>1607</v>
      </c>
      <c r="D584" s="30" t="s">
        <v>1607</v>
      </c>
      <c r="E584" s="29" t="s">
        <v>1608</v>
      </c>
      <c r="F584" s="29" t="s">
        <v>1211</v>
      </c>
      <c r="G584" s="29" t="s">
        <v>11</v>
      </c>
      <c r="H584" s="29" t="s">
        <v>12</v>
      </c>
      <c r="I584" s="31" t="s">
        <v>25</v>
      </c>
      <c r="J584" s="29"/>
      <c r="K584" s="32"/>
      <c r="L584">
        <f t="shared" si="9"/>
        <v>0</v>
      </c>
    </row>
    <row r="585" spans="1:12" x14ac:dyDescent="0.25">
      <c r="A585" s="33">
        <v>577</v>
      </c>
      <c r="B585" s="34" t="s">
        <v>1578</v>
      </c>
      <c r="C585" s="35" t="s">
        <v>1609</v>
      </c>
      <c r="D585" s="35" t="s">
        <v>1609</v>
      </c>
      <c r="E585" s="34" t="s">
        <v>1610</v>
      </c>
      <c r="F585" s="34" t="s">
        <v>1611</v>
      </c>
      <c r="G585" s="34" t="s">
        <v>13</v>
      </c>
      <c r="H585" s="34" t="s">
        <v>12</v>
      </c>
      <c r="I585" s="36" t="s">
        <v>25</v>
      </c>
      <c r="J585" s="34"/>
      <c r="K585" s="37"/>
      <c r="L585">
        <f t="shared" si="9"/>
        <v>0</v>
      </c>
    </row>
    <row r="586" spans="1:12" x14ac:dyDescent="0.25">
      <c r="A586" s="33">
        <v>578</v>
      </c>
      <c r="B586" s="34" t="s">
        <v>1578</v>
      </c>
      <c r="C586" s="35" t="s">
        <v>1612</v>
      </c>
      <c r="D586" s="35" t="s">
        <v>1612</v>
      </c>
      <c r="E586" s="34" t="s">
        <v>1613</v>
      </c>
      <c r="F586" s="34" t="s">
        <v>1614</v>
      </c>
      <c r="G586" s="34" t="s">
        <v>13</v>
      </c>
      <c r="H586" s="34" t="s">
        <v>12</v>
      </c>
      <c r="I586" s="36" t="s">
        <v>25</v>
      </c>
      <c r="J586" s="34"/>
      <c r="K586" s="37"/>
      <c r="L586">
        <f t="shared" si="9"/>
        <v>1</v>
      </c>
    </row>
    <row r="587" spans="1:12" x14ac:dyDescent="0.25">
      <c r="A587" s="33">
        <v>579</v>
      </c>
      <c r="B587" s="34" t="s">
        <v>1578</v>
      </c>
      <c r="C587" s="35" t="s">
        <v>1615</v>
      </c>
      <c r="D587" s="35" t="s">
        <v>1615</v>
      </c>
      <c r="E587" s="34" t="s">
        <v>1616</v>
      </c>
      <c r="F587" s="34" t="s">
        <v>1617</v>
      </c>
      <c r="G587" s="34" t="s">
        <v>13</v>
      </c>
      <c r="H587" s="34" t="s">
        <v>16</v>
      </c>
      <c r="I587" s="36" t="s">
        <v>25</v>
      </c>
      <c r="J587" s="34"/>
      <c r="K587" s="37"/>
      <c r="L587">
        <f t="shared" si="9"/>
        <v>1</v>
      </c>
    </row>
    <row r="588" spans="1:12" ht="15.75" thickBot="1" x14ac:dyDescent="0.3">
      <c r="A588" s="38">
        <v>580</v>
      </c>
      <c r="B588" s="39" t="s">
        <v>1578</v>
      </c>
      <c r="C588" s="40" t="s">
        <v>1618</v>
      </c>
      <c r="D588" s="40" t="s">
        <v>1618</v>
      </c>
      <c r="E588" s="39" t="s">
        <v>1619</v>
      </c>
      <c r="F588" s="39" t="s">
        <v>1620</v>
      </c>
      <c r="G588" s="39" t="s">
        <v>13</v>
      </c>
      <c r="H588" s="39" t="s">
        <v>12</v>
      </c>
      <c r="I588" s="41" t="s">
        <v>25</v>
      </c>
      <c r="J588" s="39"/>
      <c r="K588" s="42"/>
      <c r="L588">
        <f t="shared" si="9"/>
        <v>0</v>
      </c>
    </row>
    <row r="589" spans="1:12" x14ac:dyDescent="0.25">
      <c r="A589" s="28">
        <v>581</v>
      </c>
      <c r="B589" s="29" t="s">
        <v>1578</v>
      </c>
      <c r="C589" s="30" t="s">
        <v>1621</v>
      </c>
      <c r="D589" s="30" t="s">
        <v>1621</v>
      </c>
      <c r="E589" s="29" t="s">
        <v>1622</v>
      </c>
      <c r="F589" s="29" t="s">
        <v>1623</v>
      </c>
      <c r="G589" s="29" t="s">
        <v>11</v>
      </c>
      <c r="H589" s="29" t="s">
        <v>16</v>
      </c>
      <c r="I589" s="31" t="s">
        <v>25</v>
      </c>
      <c r="J589" s="29"/>
      <c r="K589" s="32"/>
      <c r="L589">
        <f t="shared" si="9"/>
        <v>0</v>
      </c>
    </row>
    <row r="590" spans="1:12" x14ac:dyDescent="0.25">
      <c r="A590" s="33">
        <v>582</v>
      </c>
      <c r="B590" s="34" t="s">
        <v>1578</v>
      </c>
      <c r="C590" s="35" t="s">
        <v>1624</v>
      </c>
      <c r="D590" s="35" t="s">
        <v>1624</v>
      </c>
      <c r="E590" s="34" t="s">
        <v>1625</v>
      </c>
      <c r="F590" s="34" t="s">
        <v>1620</v>
      </c>
      <c r="G590" s="34" t="s">
        <v>13</v>
      </c>
      <c r="H590" s="34" t="s">
        <v>16</v>
      </c>
      <c r="I590" s="36" t="s">
        <v>25</v>
      </c>
      <c r="J590" s="34"/>
      <c r="K590" s="37"/>
      <c r="L590">
        <f t="shared" si="9"/>
        <v>0</v>
      </c>
    </row>
    <row r="591" spans="1:12" x14ac:dyDescent="0.25">
      <c r="A591" s="33">
        <v>583</v>
      </c>
      <c r="B591" s="34" t="s">
        <v>1578</v>
      </c>
      <c r="C591" s="35" t="s">
        <v>1626</v>
      </c>
      <c r="D591" s="35" t="s">
        <v>1626</v>
      </c>
      <c r="E591" s="34" t="s">
        <v>1627</v>
      </c>
      <c r="F591" s="34" t="s">
        <v>1628</v>
      </c>
      <c r="G591" s="34" t="s">
        <v>13</v>
      </c>
      <c r="H591" s="34" t="s">
        <v>12</v>
      </c>
      <c r="I591" s="36" t="s">
        <v>25</v>
      </c>
      <c r="J591" s="34"/>
      <c r="K591" s="37"/>
      <c r="L591">
        <f t="shared" si="9"/>
        <v>0</v>
      </c>
    </row>
    <row r="592" spans="1:12" x14ac:dyDescent="0.25">
      <c r="A592" s="33">
        <v>584</v>
      </c>
      <c r="B592" s="34" t="s">
        <v>1578</v>
      </c>
      <c r="C592" s="35" t="s">
        <v>1629</v>
      </c>
      <c r="D592" s="35" t="s">
        <v>1629</v>
      </c>
      <c r="E592" s="34" t="s">
        <v>1630</v>
      </c>
      <c r="F592" s="34" t="s">
        <v>1057</v>
      </c>
      <c r="G592" s="34" t="s">
        <v>11</v>
      </c>
      <c r="H592" s="34" t="s">
        <v>12</v>
      </c>
      <c r="I592" s="36" t="s">
        <v>25</v>
      </c>
      <c r="J592" s="34"/>
      <c r="K592" s="37"/>
      <c r="L592">
        <f t="shared" si="9"/>
        <v>0</v>
      </c>
    </row>
    <row r="593" spans="1:12" ht="15.75" thickBot="1" x14ac:dyDescent="0.3">
      <c r="A593" s="38">
        <v>585</v>
      </c>
      <c r="B593" s="39" t="s">
        <v>1578</v>
      </c>
      <c r="C593" s="40" t="s">
        <v>1631</v>
      </c>
      <c r="D593" s="40" t="s">
        <v>1631</v>
      </c>
      <c r="E593" s="39" t="s">
        <v>1632</v>
      </c>
      <c r="F593" s="39" t="s">
        <v>1633</v>
      </c>
      <c r="G593" s="39" t="s">
        <v>13</v>
      </c>
      <c r="H593" s="39" t="s">
        <v>12</v>
      </c>
      <c r="I593" s="41" t="s">
        <v>25</v>
      </c>
      <c r="J593" s="39"/>
      <c r="K593" s="42"/>
      <c r="L593">
        <f t="shared" si="9"/>
        <v>0</v>
      </c>
    </row>
    <row r="594" spans="1:12" x14ac:dyDescent="0.25">
      <c r="A594" s="28">
        <v>586</v>
      </c>
      <c r="B594" s="29" t="s">
        <v>1578</v>
      </c>
      <c r="C594" s="30" t="s">
        <v>1634</v>
      </c>
      <c r="D594" s="30" t="s">
        <v>1634</v>
      </c>
      <c r="E594" s="29" t="s">
        <v>1635</v>
      </c>
      <c r="F594" s="29" t="s">
        <v>1101</v>
      </c>
      <c r="G594" s="29" t="s">
        <v>11</v>
      </c>
      <c r="H594" s="29" t="s">
        <v>12</v>
      </c>
      <c r="I594" s="31" t="s">
        <v>25</v>
      </c>
      <c r="J594" s="29"/>
      <c r="K594" s="32"/>
      <c r="L594">
        <f t="shared" si="9"/>
        <v>0</v>
      </c>
    </row>
    <row r="595" spans="1:12" x14ac:dyDescent="0.25">
      <c r="A595" s="33">
        <v>587</v>
      </c>
      <c r="B595" s="34" t="s">
        <v>1578</v>
      </c>
      <c r="C595" s="35" t="s">
        <v>1636</v>
      </c>
      <c r="D595" s="35" t="s">
        <v>1636</v>
      </c>
      <c r="E595" s="34" t="s">
        <v>1637</v>
      </c>
      <c r="F595" s="34" t="s">
        <v>1423</v>
      </c>
      <c r="G595" s="34" t="s">
        <v>11</v>
      </c>
      <c r="H595" s="34" t="s">
        <v>16</v>
      </c>
      <c r="I595" s="36" t="s">
        <v>25</v>
      </c>
      <c r="J595" s="34"/>
      <c r="K595" s="37"/>
      <c r="L595">
        <f t="shared" si="9"/>
        <v>0</v>
      </c>
    </row>
    <row r="596" spans="1:12" x14ac:dyDescent="0.25">
      <c r="A596" s="33">
        <v>588</v>
      </c>
      <c r="B596" s="34" t="s">
        <v>1578</v>
      </c>
      <c r="C596" s="35" t="s">
        <v>1638</v>
      </c>
      <c r="D596" s="35" t="s">
        <v>1638</v>
      </c>
      <c r="E596" s="34" t="s">
        <v>1639</v>
      </c>
      <c r="F596" s="34" t="s">
        <v>1164</v>
      </c>
      <c r="G596" s="34" t="s">
        <v>11</v>
      </c>
      <c r="H596" s="34" t="s">
        <v>12</v>
      </c>
      <c r="I596" s="36" t="s">
        <v>25</v>
      </c>
      <c r="J596" s="34"/>
      <c r="K596" s="37"/>
      <c r="L596">
        <f t="shared" si="9"/>
        <v>0</v>
      </c>
    </row>
    <row r="597" spans="1:12" x14ac:dyDescent="0.25">
      <c r="A597" s="33">
        <v>589</v>
      </c>
      <c r="B597" s="34" t="s">
        <v>1578</v>
      </c>
      <c r="C597" s="35" t="s">
        <v>1640</v>
      </c>
      <c r="D597" s="35" t="s">
        <v>1640</v>
      </c>
      <c r="E597" s="34" t="s">
        <v>1641</v>
      </c>
      <c r="F597" s="34" t="s">
        <v>1149</v>
      </c>
      <c r="G597" s="34" t="s">
        <v>11</v>
      </c>
      <c r="H597" s="34" t="s">
        <v>12</v>
      </c>
      <c r="I597" s="36" t="s">
        <v>25</v>
      </c>
      <c r="J597" s="34"/>
      <c r="K597" s="37"/>
      <c r="L597">
        <f t="shared" si="9"/>
        <v>0</v>
      </c>
    </row>
    <row r="598" spans="1:12" ht="15.75" thickBot="1" x14ac:dyDescent="0.3">
      <c r="A598" s="38">
        <v>590</v>
      </c>
      <c r="B598" s="39" t="s">
        <v>1578</v>
      </c>
      <c r="C598" s="40" t="s">
        <v>1642</v>
      </c>
      <c r="D598" s="40" t="s">
        <v>1642</v>
      </c>
      <c r="E598" s="39" t="s">
        <v>1643</v>
      </c>
      <c r="F598" s="39" t="s">
        <v>1023</v>
      </c>
      <c r="G598" s="39" t="s">
        <v>13</v>
      </c>
      <c r="H598" s="39" t="s">
        <v>12</v>
      </c>
      <c r="I598" s="41" t="s">
        <v>25</v>
      </c>
      <c r="J598" s="39"/>
      <c r="K598" s="42"/>
      <c r="L598">
        <f t="shared" si="9"/>
        <v>0</v>
      </c>
    </row>
    <row r="599" spans="1:12" x14ac:dyDescent="0.25">
      <c r="A599" s="28">
        <v>591</v>
      </c>
      <c r="B599" s="29" t="s">
        <v>1578</v>
      </c>
      <c r="C599" s="30" t="s">
        <v>1644</v>
      </c>
      <c r="D599" s="30" t="s">
        <v>1644</v>
      </c>
      <c r="E599" s="29" t="s">
        <v>1645</v>
      </c>
      <c r="F599" s="29" t="s">
        <v>1646</v>
      </c>
      <c r="G599" s="29" t="s">
        <v>11</v>
      </c>
      <c r="H599" s="29" t="s">
        <v>16</v>
      </c>
      <c r="I599" s="31" t="s">
        <v>25</v>
      </c>
      <c r="J599" s="29"/>
      <c r="K599" s="32"/>
      <c r="L599">
        <f t="shared" si="9"/>
        <v>0</v>
      </c>
    </row>
    <row r="600" spans="1:12" x14ac:dyDescent="0.25">
      <c r="A600" s="33">
        <v>592</v>
      </c>
      <c r="B600" s="34" t="s">
        <v>1578</v>
      </c>
      <c r="C600" s="35" t="s">
        <v>1647</v>
      </c>
      <c r="D600" s="35" t="s">
        <v>1647</v>
      </c>
      <c r="E600" s="34" t="s">
        <v>1648</v>
      </c>
      <c r="F600" s="34" t="s">
        <v>1373</v>
      </c>
      <c r="G600" s="34" t="s">
        <v>11</v>
      </c>
      <c r="H600" s="34" t="s">
        <v>12</v>
      </c>
      <c r="I600" s="36" t="s">
        <v>25</v>
      </c>
      <c r="J600" s="34"/>
      <c r="K600" s="37"/>
      <c r="L600">
        <f t="shared" si="9"/>
        <v>0</v>
      </c>
    </row>
    <row r="601" spans="1:12" x14ac:dyDescent="0.25">
      <c r="A601" s="33">
        <v>593</v>
      </c>
      <c r="B601" s="34" t="s">
        <v>1578</v>
      </c>
      <c r="C601" s="35" t="s">
        <v>1649</v>
      </c>
      <c r="D601" s="35" t="s">
        <v>1649</v>
      </c>
      <c r="E601" s="34" t="s">
        <v>1650</v>
      </c>
      <c r="F601" s="34" t="s">
        <v>1005</v>
      </c>
      <c r="G601" s="34" t="s">
        <v>11</v>
      </c>
      <c r="H601" s="34" t="s">
        <v>12</v>
      </c>
      <c r="I601" s="36" t="s">
        <v>25</v>
      </c>
      <c r="J601" s="34"/>
      <c r="K601" s="37"/>
      <c r="L601">
        <f t="shared" si="9"/>
        <v>0</v>
      </c>
    </row>
    <row r="602" spans="1:12" x14ac:dyDescent="0.25">
      <c r="A602" s="33">
        <v>594</v>
      </c>
      <c r="B602" s="34" t="s">
        <v>1578</v>
      </c>
      <c r="C602" s="35" t="s">
        <v>1651</v>
      </c>
      <c r="D602" s="35" t="s">
        <v>1651</v>
      </c>
      <c r="E602" s="34" t="s">
        <v>1652</v>
      </c>
      <c r="F602" s="34" t="s">
        <v>1081</v>
      </c>
      <c r="G602" s="34" t="s">
        <v>11</v>
      </c>
      <c r="H602" s="34" t="s">
        <v>12</v>
      </c>
      <c r="I602" s="36" t="s">
        <v>25</v>
      </c>
      <c r="J602" s="34"/>
      <c r="K602" s="37"/>
      <c r="L602">
        <f t="shared" si="9"/>
        <v>0</v>
      </c>
    </row>
    <row r="603" spans="1:12" ht="15.75" thickBot="1" x14ac:dyDescent="0.3">
      <c r="A603" s="38">
        <v>595</v>
      </c>
      <c r="B603" s="39" t="s">
        <v>1578</v>
      </c>
      <c r="C603" s="40" t="s">
        <v>1653</v>
      </c>
      <c r="D603" s="40" t="s">
        <v>1653</v>
      </c>
      <c r="E603" s="39" t="s">
        <v>1654</v>
      </c>
      <c r="F603" s="39" t="s">
        <v>1574</v>
      </c>
      <c r="G603" s="39" t="s">
        <v>13</v>
      </c>
      <c r="H603" s="39" t="s">
        <v>16</v>
      </c>
      <c r="I603" s="41" t="s">
        <v>25</v>
      </c>
      <c r="J603" s="39"/>
      <c r="K603" s="42"/>
      <c r="L603">
        <f t="shared" si="9"/>
        <v>0</v>
      </c>
    </row>
    <row r="604" spans="1:12" x14ac:dyDescent="0.25">
      <c r="A604" s="28">
        <v>596</v>
      </c>
      <c r="B604" s="29" t="s">
        <v>1578</v>
      </c>
      <c r="C604" s="30" t="s">
        <v>1655</v>
      </c>
      <c r="D604" s="30" t="s">
        <v>1655</v>
      </c>
      <c r="E604" s="29" t="s">
        <v>1656</v>
      </c>
      <c r="F604" s="29" t="s">
        <v>1436</v>
      </c>
      <c r="G604" s="29" t="s">
        <v>13</v>
      </c>
      <c r="H604" s="29" t="s">
        <v>12</v>
      </c>
      <c r="I604" s="31" t="s">
        <v>25</v>
      </c>
      <c r="J604" s="29"/>
      <c r="K604" s="32"/>
      <c r="L604">
        <f t="shared" si="9"/>
        <v>0</v>
      </c>
    </row>
    <row r="605" spans="1:12" x14ac:dyDescent="0.25">
      <c r="A605" s="33">
        <v>597</v>
      </c>
      <c r="B605" s="34" t="s">
        <v>1578</v>
      </c>
      <c r="C605" s="35" t="s">
        <v>1657</v>
      </c>
      <c r="D605" s="35" t="s">
        <v>1657</v>
      </c>
      <c r="E605" s="34" t="s">
        <v>1658</v>
      </c>
      <c r="F605" s="34" t="s">
        <v>1084</v>
      </c>
      <c r="G605" s="34" t="s">
        <v>11</v>
      </c>
      <c r="H605" s="34" t="s">
        <v>16</v>
      </c>
      <c r="I605" s="36" t="s">
        <v>25</v>
      </c>
      <c r="J605" s="34"/>
      <c r="K605" s="37"/>
      <c r="L605">
        <f t="shared" si="9"/>
        <v>0</v>
      </c>
    </row>
    <row r="606" spans="1:12" x14ac:dyDescent="0.25">
      <c r="A606" s="33">
        <v>598</v>
      </c>
      <c r="B606" s="34" t="s">
        <v>1578</v>
      </c>
      <c r="C606" s="35" t="s">
        <v>1659</v>
      </c>
      <c r="D606" s="35" t="s">
        <v>1659</v>
      </c>
      <c r="E606" s="34" t="s">
        <v>1660</v>
      </c>
      <c r="F606" s="34" t="s">
        <v>1483</v>
      </c>
      <c r="G606" s="34" t="s">
        <v>11</v>
      </c>
      <c r="H606" s="34" t="s">
        <v>16</v>
      </c>
      <c r="I606" s="36" t="s">
        <v>25</v>
      </c>
      <c r="J606" s="34"/>
      <c r="K606" s="37" t="s">
        <v>2777</v>
      </c>
      <c r="L606">
        <f t="shared" si="9"/>
        <v>0</v>
      </c>
    </row>
    <row r="607" spans="1:12" x14ac:dyDescent="0.25">
      <c r="A607" s="33">
        <v>599</v>
      </c>
      <c r="B607" s="34" t="s">
        <v>1661</v>
      </c>
      <c r="C607" s="35" t="s">
        <v>1662</v>
      </c>
      <c r="D607" s="35" t="s">
        <v>1662</v>
      </c>
      <c r="E607" s="34" t="s">
        <v>1663</v>
      </c>
      <c r="F607" s="34" t="s">
        <v>1664</v>
      </c>
      <c r="G607" s="34" t="s">
        <v>13</v>
      </c>
      <c r="H607" s="34" t="s">
        <v>12</v>
      </c>
      <c r="I607" s="36" t="s">
        <v>36</v>
      </c>
      <c r="J607" s="34"/>
      <c r="K607" s="37"/>
      <c r="L607">
        <f t="shared" si="9"/>
        <v>0</v>
      </c>
    </row>
    <row r="608" spans="1:12" ht="15.75" thickBot="1" x14ac:dyDescent="0.3">
      <c r="A608" s="38">
        <v>600</v>
      </c>
      <c r="B608" s="39" t="s">
        <v>1661</v>
      </c>
      <c r="C608" s="40" t="s">
        <v>1665</v>
      </c>
      <c r="D608" s="40" t="s">
        <v>1665</v>
      </c>
      <c r="E608" s="39" t="s">
        <v>1666</v>
      </c>
      <c r="F608" s="39" t="s">
        <v>1002</v>
      </c>
      <c r="G608" s="39" t="s">
        <v>13</v>
      </c>
      <c r="H608" s="39" t="s">
        <v>12</v>
      </c>
      <c r="I608" s="41" t="s">
        <v>36</v>
      </c>
      <c r="J608" s="39"/>
      <c r="K608" s="42"/>
      <c r="L608">
        <f t="shared" si="9"/>
        <v>0</v>
      </c>
    </row>
    <row r="609" spans="1:12" x14ac:dyDescent="0.25">
      <c r="A609" s="28">
        <v>601</v>
      </c>
      <c r="B609" s="29" t="s">
        <v>1661</v>
      </c>
      <c r="C609" s="30" t="s">
        <v>1667</v>
      </c>
      <c r="D609" s="30" t="s">
        <v>1667</v>
      </c>
      <c r="E609" s="29"/>
      <c r="F609" s="29" t="s">
        <v>2762</v>
      </c>
      <c r="G609" s="29" t="s">
        <v>13</v>
      </c>
      <c r="H609" s="29" t="s">
        <v>12</v>
      </c>
      <c r="I609" s="31" t="s">
        <v>1580</v>
      </c>
      <c r="J609" s="29"/>
      <c r="K609" s="32"/>
      <c r="L609">
        <f t="shared" si="9"/>
        <v>0</v>
      </c>
    </row>
    <row r="610" spans="1:12" x14ac:dyDescent="0.25">
      <c r="A610" s="33">
        <v>602</v>
      </c>
      <c r="B610" s="34" t="s">
        <v>1661</v>
      </c>
      <c r="C610" s="35" t="s">
        <v>1668</v>
      </c>
      <c r="D610" s="35" t="s">
        <v>1668</v>
      </c>
      <c r="E610" s="34" t="s">
        <v>1669</v>
      </c>
      <c r="F610" s="34" t="s">
        <v>1670</v>
      </c>
      <c r="G610" s="34" t="s">
        <v>13</v>
      </c>
      <c r="H610" s="34" t="s">
        <v>12</v>
      </c>
      <c r="I610" s="36" t="s">
        <v>36</v>
      </c>
      <c r="J610" s="34"/>
      <c r="K610" s="37"/>
      <c r="L610">
        <f t="shared" si="9"/>
        <v>0</v>
      </c>
    </row>
    <row r="611" spans="1:12" x14ac:dyDescent="0.25">
      <c r="A611" s="33">
        <v>603</v>
      </c>
      <c r="B611" s="34" t="s">
        <v>1661</v>
      </c>
      <c r="C611" s="35" t="s">
        <v>1671</v>
      </c>
      <c r="D611" s="35" t="s">
        <v>1671</v>
      </c>
      <c r="E611" s="34" t="s">
        <v>1672</v>
      </c>
      <c r="F611" s="34" t="s">
        <v>1673</v>
      </c>
      <c r="G611" s="34" t="s">
        <v>13</v>
      </c>
      <c r="H611" s="34" t="s">
        <v>12</v>
      </c>
      <c r="I611" s="36" t="s">
        <v>36</v>
      </c>
      <c r="J611" s="34"/>
      <c r="K611" s="37"/>
      <c r="L611">
        <f t="shared" si="9"/>
        <v>0</v>
      </c>
    </row>
    <row r="612" spans="1:12" x14ac:dyDescent="0.25">
      <c r="A612" s="33">
        <v>604</v>
      </c>
      <c r="B612" s="34" t="s">
        <v>1661</v>
      </c>
      <c r="C612" s="35" t="s">
        <v>1674</v>
      </c>
      <c r="D612" s="35" t="s">
        <v>1674</v>
      </c>
      <c r="E612" s="34" t="s">
        <v>1675</v>
      </c>
      <c r="F612" s="34" t="s">
        <v>1676</v>
      </c>
      <c r="G612" s="34" t="s">
        <v>11</v>
      </c>
      <c r="H612" s="34" t="s">
        <v>12</v>
      </c>
      <c r="I612" s="36" t="s">
        <v>36</v>
      </c>
      <c r="J612" s="34"/>
      <c r="K612" s="37"/>
      <c r="L612">
        <f t="shared" si="9"/>
        <v>0</v>
      </c>
    </row>
    <row r="613" spans="1:12" ht="15.75" thickBot="1" x14ac:dyDescent="0.3">
      <c r="A613" s="38">
        <v>605</v>
      </c>
      <c r="B613" s="39" t="s">
        <v>1661</v>
      </c>
      <c r="C613" s="40" t="s">
        <v>1677</v>
      </c>
      <c r="D613" s="40" t="s">
        <v>1677</v>
      </c>
      <c r="E613" s="39" t="s">
        <v>1678</v>
      </c>
      <c r="F613" s="39" t="s">
        <v>1679</v>
      </c>
      <c r="G613" s="39" t="s">
        <v>11</v>
      </c>
      <c r="H613" s="39" t="s">
        <v>12</v>
      </c>
      <c r="I613" s="41" t="s">
        <v>36</v>
      </c>
      <c r="J613" s="39"/>
      <c r="K613" s="42"/>
      <c r="L613">
        <f t="shared" si="9"/>
        <v>0</v>
      </c>
    </row>
    <row r="614" spans="1:12" x14ac:dyDescent="0.25">
      <c r="A614" s="28">
        <v>606</v>
      </c>
      <c r="B614" s="29" t="s">
        <v>1661</v>
      </c>
      <c r="C614" s="30" t="s">
        <v>1680</v>
      </c>
      <c r="D614" s="30" t="s">
        <v>1680</v>
      </c>
      <c r="E614" s="29" t="s">
        <v>1681</v>
      </c>
      <c r="F614" s="29" t="s">
        <v>1682</v>
      </c>
      <c r="G614" s="29" t="s">
        <v>13</v>
      </c>
      <c r="H614" s="29" t="s">
        <v>12</v>
      </c>
      <c r="I614" s="31" t="s">
        <v>36</v>
      </c>
      <c r="J614" s="29"/>
      <c r="K614" s="32"/>
      <c r="L614">
        <f t="shared" si="9"/>
        <v>0</v>
      </c>
    </row>
    <row r="615" spans="1:12" x14ac:dyDescent="0.25">
      <c r="A615" s="33">
        <v>607</v>
      </c>
      <c r="B615" s="34" t="s">
        <v>1661</v>
      </c>
      <c r="C615" s="35" t="s">
        <v>1683</v>
      </c>
      <c r="D615" s="35" t="s">
        <v>1683</v>
      </c>
      <c r="E615" s="34" t="s">
        <v>1684</v>
      </c>
      <c r="F615" s="34" t="s">
        <v>1179</v>
      </c>
      <c r="G615" s="34" t="s">
        <v>11</v>
      </c>
      <c r="H615" s="34" t="s">
        <v>12</v>
      </c>
      <c r="I615" s="36" t="s">
        <v>36</v>
      </c>
      <c r="J615" s="34"/>
      <c r="K615" s="37"/>
      <c r="L615">
        <f t="shared" si="9"/>
        <v>0</v>
      </c>
    </row>
    <row r="616" spans="1:12" x14ac:dyDescent="0.25">
      <c r="A616" s="33">
        <v>608</v>
      </c>
      <c r="B616" s="34" t="s">
        <v>1661</v>
      </c>
      <c r="C616" s="35" t="s">
        <v>1685</v>
      </c>
      <c r="D616" s="35" t="s">
        <v>1685</v>
      </c>
      <c r="E616" s="34" t="s">
        <v>1686</v>
      </c>
      <c r="F616" s="34" t="s">
        <v>1687</v>
      </c>
      <c r="G616" s="34" t="s">
        <v>13</v>
      </c>
      <c r="H616" s="34" t="s">
        <v>12</v>
      </c>
      <c r="I616" s="36" t="s">
        <v>36</v>
      </c>
      <c r="J616" s="34"/>
      <c r="K616" s="37"/>
      <c r="L616">
        <f t="shared" si="9"/>
        <v>0</v>
      </c>
    </row>
    <row r="617" spans="1:12" x14ac:dyDescent="0.25">
      <c r="A617" s="33">
        <v>609</v>
      </c>
      <c r="B617" s="34" t="s">
        <v>1661</v>
      </c>
      <c r="C617" s="35" t="s">
        <v>1688</v>
      </c>
      <c r="D617" s="35" t="s">
        <v>1688</v>
      </c>
      <c r="E617" s="34" t="s">
        <v>1689</v>
      </c>
      <c r="F617" s="34" t="s">
        <v>1170</v>
      </c>
      <c r="G617" s="34" t="s">
        <v>13</v>
      </c>
      <c r="H617" s="34" t="s">
        <v>12</v>
      </c>
      <c r="I617" s="36" t="s">
        <v>36</v>
      </c>
      <c r="J617" s="34"/>
      <c r="K617" s="37"/>
      <c r="L617">
        <f t="shared" si="9"/>
        <v>0</v>
      </c>
    </row>
    <row r="618" spans="1:12" ht="15.75" thickBot="1" x14ac:dyDescent="0.3">
      <c r="A618" s="38">
        <v>610</v>
      </c>
      <c r="B618" s="39" t="s">
        <v>1661</v>
      </c>
      <c r="C618" s="40" t="s">
        <v>1690</v>
      </c>
      <c r="D618" s="40" t="s">
        <v>1690</v>
      </c>
      <c r="E618" s="39" t="s">
        <v>1691</v>
      </c>
      <c r="F618" s="39" t="s">
        <v>20</v>
      </c>
      <c r="G618" s="39" t="s">
        <v>13</v>
      </c>
      <c r="H618" s="39" t="s">
        <v>12</v>
      </c>
      <c r="I618" s="41" t="s">
        <v>36</v>
      </c>
      <c r="J618" s="39"/>
      <c r="K618" s="42"/>
      <c r="L618">
        <f t="shared" si="9"/>
        <v>0</v>
      </c>
    </row>
    <row r="619" spans="1:12" x14ac:dyDescent="0.25">
      <c r="A619" s="28">
        <v>611</v>
      </c>
      <c r="B619" s="29" t="s">
        <v>1661</v>
      </c>
      <c r="C619" s="30" t="s">
        <v>1352</v>
      </c>
      <c r="D619" s="30" t="s">
        <v>1352</v>
      </c>
      <c r="E619" s="29" t="s">
        <v>1692</v>
      </c>
      <c r="F619" s="29" t="s">
        <v>23</v>
      </c>
      <c r="G619" s="29" t="s">
        <v>13</v>
      </c>
      <c r="H619" s="29" t="s">
        <v>12</v>
      </c>
      <c r="I619" s="31" t="s">
        <v>36</v>
      </c>
      <c r="J619" s="29"/>
      <c r="K619" s="32"/>
      <c r="L619">
        <f t="shared" ref="L619:L684" si="10">2006-RIGHT(F619,4)</f>
        <v>0</v>
      </c>
    </row>
    <row r="620" spans="1:12" x14ac:dyDescent="0.25">
      <c r="A620" s="33">
        <v>612</v>
      </c>
      <c r="B620" s="34" t="s">
        <v>1661</v>
      </c>
      <c r="C620" s="35" t="s">
        <v>1693</v>
      </c>
      <c r="D620" s="35" t="s">
        <v>1693</v>
      </c>
      <c r="E620" s="34" t="s">
        <v>1694</v>
      </c>
      <c r="F620" s="34" t="s">
        <v>1525</v>
      </c>
      <c r="G620" s="34" t="s">
        <v>11</v>
      </c>
      <c r="H620" s="34" t="s">
        <v>12</v>
      </c>
      <c r="I620" s="36" t="s">
        <v>36</v>
      </c>
      <c r="J620" s="34"/>
      <c r="K620" s="37"/>
      <c r="L620">
        <f t="shared" si="10"/>
        <v>0</v>
      </c>
    </row>
    <row r="621" spans="1:12" x14ac:dyDescent="0.25">
      <c r="A621" s="33">
        <v>613</v>
      </c>
      <c r="B621" s="34" t="s">
        <v>1661</v>
      </c>
      <c r="C621" s="35" t="s">
        <v>1695</v>
      </c>
      <c r="D621" s="35" t="s">
        <v>1695</v>
      </c>
      <c r="E621" s="34" t="s">
        <v>1696</v>
      </c>
      <c r="F621" s="34" t="s">
        <v>1090</v>
      </c>
      <c r="G621" s="34" t="s">
        <v>13</v>
      </c>
      <c r="H621" s="34" t="s">
        <v>12</v>
      </c>
      <c r="I621" s="36" t="s">
        <v>36</v>
      </c>
      <c r="J621" s="34"/>
      <c r="K621" s="37"/>
      <c r="L621">
        <f t="shared" si="10"/>
        <v>0</v>
      </c>
    </row>
    <row r="622" spans="1:12" x14ac:dyDescent="0.25">
      <c r="A622" s="33">
        <v>614</v>
      </c>
      <c r="B622" s="34" t="s">
        <v>1661</v>
      </c>
      <c r="C622" s="35" t="s">
        <v>1698</v>
      </c>
      <c r="D622" s="35" t="s">
        <v>1697</v>
      </c>
      <c r="E622" s="34" t="s">
        <v>1699</v>
      </c>
      <c r="F622" s="34" t="s">
        <v>1700</v>
      </c>
      <c r="G622" s="34" t="s">
        <v>11</v>
      </c>
      <c r="H622" s="34" t="s">
        <v>1701</v>
      </c>
      <c r="I622" s="36" t="s">
        <v>36</v>
      </c>
      <c r="J622" s="34"/>
      <c r="K622" s="37" t="s">
        <v>2736</v>
      </c>
      <c r="L622">
        <f t="shared" si="10"/>
        <v>0</v>
      </c>
    </row>
    <row r="623" spans="1:12" ht="15.75" thickBot="1" x14ac:dyDescent="0.3">
      <c r="A623" s="38">
        <v>615</v>
      </c>
      <c r="B623" s="39" t="s">
        <v>1661</v>
      </c>
      <c r="C623" s="40" t="s">
        <v>1702</v>
      </c>
      <c r="D623" s="40" t="s">
        <v>1702</v>
      </c>
      <c r="E623" s="39" t="s">
        <v>1703</v>
      </c>
      <c r="F623" s="39" t="s">
        <v>1704</v>
      </c>
      <c r="G623" s="39" t="s">
        <v>13</v>
      </c>
      <c r="H623" s="39" t="s">
        <v>12</v>
      </c>
      <c r="I623" s="41" t="s">
        <v>36</v>
      </c>
      <c r="J623" s="39"/>
      <c r="K623" s="42"/>
      <c r="L623">
        <f t="shared" si="10"/>
        <v>0</v>
      </c>
    </row>
    <row r="624" spans="1:12" x14ac:dyDescent="0.25">
      <c r="A624" s="28">
        <v>616</v>
      </c>
      <c r="B624" s="29" t="s">
        <v>1661</v>
      </c>
      <c r="C624" s="30" t="s">
        <v>1705</v>
      </c>
      <c r="D624" s="30" t="s">
        <v>1705</v>
      </c>
      <c r="E624" s="29" t="s">
        <v>1706</v>
      </c>
      <c r="F624" s="29" t="s">
        <v>1687</v>
      </c>
      <c r="G624" s="29" t="s">
        <v>11</v>
      </c>
      <c r="H624" s="29" t="s">
        <v>16</v>
      </c>
      <c r="I624" s="31" t="s">
        <v>36</v>
      </c>
      <c r="J624" s="29"/>
      <c r="K624" s="32"/>
      <c r="L624">
        <f t="shared" si="10"/>
        <v>0</v>
      </c>
    </row>
    <row r="625" spans="1:12" x14ac:dyDescent="0.25">
      <c r="A625" s="33">
        <v>617</v>
      </c>
      <c r="B625" s="34" t="s">
        <v>1661</v>
      </c>
      <c r="C625" s="35" t="s">
        <v>2769</v>
      </c>
      <c r="D625" s="35" t="s">
        <v>2769</v>
      </c>
      <c r="E625" s="34" t="s">
        <v>2770</v>
      </c>
      <c r="F625" s="34" t="s">
        <v>1981</v>
      </c>
      <c r="G625" s="34" t="s">
        <v>13</v>
      </c>
      <c r="H625" s="34" t="s">
        <v>12</v>
      </c>
      <c r="I625" s="36" t="s">
        <v>1578</v>
      </c>
      <c r="J625" s="34"/>
      <c r="K625" s="37"/>
    </row>
    <row r="626" spans="1:12" x14ac:dyDescent="0.25">
      <c r="A626" s="33">
        <v>618</v>
      </c>
      <c r="B626" s="34" t="s">
        <v>1661</v>
      </c>
      <c r="C626" s="35" t="s">
        <v>1707</v>
      </c>
      <c r="D626" s="35" t="s">
        <v>1707</v>
      </c>
      <c r="E626" s="34" t="s">
        <v>1708</v>
      </c>
      <c r="F626" s="34" t="s">
        <v>1687</v>
      </c>
      <c r="G626" s="34" t="s">
        <v>13</v>
      </c>
      <c r="H626" s="34" t="s">
        <v>12</v>
      </c>
      <c r="I626" s="36" t="s">
        <v>36</v>
      </c>
      <c r="J626" s="34"/>
      <c r="K626" s="37"/>
      <c r="L626">
        <f t="shared" si="10"/>
        <v>0</v>
      </c>
    </row>
    <row r="627" spans="1:12" x14ac:dyDescent="0.25">
      <c r="A627" s="33">
        <v>619</v>
      </c>
      <c r="B627" s="34" t="s">
        <v>1661</v>
      </c>
      <c r="C627" s="35" t="s">
        <v>1709</v>
      </c>
      <c r="D627" s="35" t="s">
        <v>1709</v>
      </c>
      <c r="E627" s="34" t="s">
        <v>1710</v>
      </c>
      <c r="F627" s="34" t="s">
        <v>1711</v>
      </c>
      <c r="G627" s="34" t="s">
        <v>11</v>
      </c>
      <c r="H627" s="34" t="s">
        <v>12</v>
      </c>
      <c r="I627" s="36" t="s">
        <v>36</v>
      </c>
      <c r="J627" s="34"/>
      <c r="K627" s="37"/>
      <c r="L627">
        <f t="shared" si="10"/>
        <v>0</v>
      </c>
    </row>
    <row r="628" spans="1:12" ht="15.75" thickBot="1" x14ac:dyDescent="0.3">
      <c r="A628" s="38">
        <v>620</v>
      </c>
      <c r="B628" s="39" t="s">
        <v>1661</v>
      </c>
      <c r="C628" s="40" t="s">
        <v>1713</v>
      </c>
      <c r="D628" s="40" t="s">
        <v>1712</v>
      </c>
      <c r="E628" s="39" t="s">
        <v>1714</v>
      </c>
      <c r="F628" s="39" t="s">
        <v>1715</v>
      </c>
      <c r="G628" s="39" t="s">
        <v>11</v>
      </c>
      <c r="H628" s="39" t="s">
        <v>21</v>
      </c>
      <c r="I628" s="41" t="s">
        <v>36</v>
      </c>
      <c r="J628" s="39"/>
      <c r="K628" s="42" t="s">
        <v>2736</v>
      </c>
      <c r="L628">
        <f t="shared" si="10"/>
        <v>1</v>
      </c>
    </row>
    <row r="629" spans="1:12" x14ac:dyDescent="0.25">
      <c r="A629" s="28">
        <v>621</v>
      </c>
      <c r="B629" s="29" t="s">
        <v>1661</v>
      </c>
      <c r="C629" s="30" t="s">
        <v>1716</v>
      </c>
      <c r="D629" s="30" t="s">
        <v>1716</v>
      </c>
      <c r="E629" s="29" t="s">
        <v>1717</v>
      </c>
      <c r="F629" s="29" t="s">
        <v>1718</v>
      </c>
      <c r="G629" s="29" t="s">
        <v>11</v>
      </c>
      <c r="H629" s="29" t="s">
        <v>16</v>
      </c>
      <c r="I629" s="31" t="s">
        <v>36</v>
      </c>
      <c r="J629" s="29"/>
      <c r="K629" s="32"/>
      <c r="L629">
        <f t="shared" si="10"/>
        <v>0</v>
      </c>
    </row>
    <row r="630" spans="1:12" x14ac:dyDescent="0.25">
      <c r="A630" s="33">
        <v>622</v>
      </c>
      <c r="B630" s="34" t="s">
        <v>1661</v>
      </c>
      <c r="C630" s="35" t="s">
        <v>1719</v>
      </c>
      <c r="D630" s="35" t="s">
        <v>1719</v>
      </c>
      <c r="E630" s="34" t="s">
        <v>1720</v>
      </c>
      <c r="F630" s="34" t="s">
        <v>1721</v>
      </c>
      <c r="G630" s="34" t="s">
        <v>11</v>
      </c>
      <c r="H630" s="34" t="s">
        <v>12</v>
      </c>
      <c r="I630" s="36" t="s">
        <v>36</v>
      </c>
      <c r="J630" s="34"/>
      <c r="K630" s="37"/>
      <c r="L630">
        <f t="shared" si="10"/>
        <v>0</v>
      </c>
    </row>
    <row r="631" spans="1:12" x14ac:dyDescent="0.25">
      <c r="A631" s="33">
        <v>623</v>
      </c>
      <c r="B631" s="34" t="s">
        <v>1661</v>
      </c>
      <c r="C631" s="35" t="s">
        <v>1722</v>
      </c>
      <c r="D631" s="35" t="s">
        <v>1722</v>
      </c>
      <c r="E631" s="34" t="s">
        <v>1723</v>
      </c>
      <c r="F631" s="34" t="s">
        <v>1724</v>
      </c>
      <c r="G631" s="34" t="s">
        <v>13</v>
      </c>
      <c r="H631" s="34" t="s">
        <v>12</v>
      </c>
      <c r="I631" s="36" t="s">
        <v>36</v>
      </c>
      <c r="J631" s="34"/>
      <c r="K631" s="37"/>
      <c r="L631">
        <f t="shared" si="10"/>
        <v>0</v>
      </c>
    </row>
    <row r="632" spans="1:12" x14ac:dyDescent="0.25">
      <c r="A632" s="33">
        <v>624</v>
      </c>
      <c r="B632" s="34" t="s">
        <v>1661</v>
      </c>
      <c r="C632" s="35" t="s">
        <v>1725</v>
      </c>
      <c r="D632" s="35" t="s">
        <v>1725</v>
      </c>
      <c r="E632" s="34" t="s">
        <v>1726</v>
      </c>
      <c r="F632" s="34" t="s">
        <v>1727</v>
      </c>
      <c r="G632" s="34" t="s">
        <v>11</v>
      </c>
      <c r="H632" s="34" t="s">
        <v>12</v>
      </c>
      <c r="I632" s="36" t="s">
        <v>36</v>
      </c>
      <c r="J632" s="34"/>
      <c r="K632" s="37"/>
      <c r="L632">
        <f t="shared" si="10"/>
        <v>0</v>
      </c>
    </row>
    <row r="633" spans="1:12" ht="15.75" thickBot="1" x14ac:dyDescent="0.3">
      <c r="A633" s="38">
        <v>625</v>
      </c>
      <c r="B633" s="39" t="s">
        <v>1661</v>
      </c>
      <c r="C633" s="40" t="s">
        <v>24</v>
      </c>
      <c r="D633" s="40" t="s">
        <v>24</v>
      </c>
      <c r="E633" s="39" t="s">
        <v>1728</v>
      </c>
      <c r="F633" s="39" t="s">
        <v>1330</v>
      </c>
      <c r="G633" s="39" t="s">
        <v>11</v>
      </c>
      <c r="H633" s="39" t="s">
        <v>12</v>
      </c>
      <c r="I633" s="41" t="s">
        <v>36</v>
      </c>
      <c r="J633" s="39"/>
      <c r="K633" s="42"/>
      <c r="L633">
        <f t="shared" si="10"/>
        <v>0</v>
      </c>
    </row>
    <row r="634" spans="1:12" x14ac:dyDescent="0.25">
      <c r="A634" s="28">
        <v>626</v>
      </c>
      <c r="B634" s="29" t="s">
        <v>1661</v>
      </c>
      <c r="C634" s="30" t="s">
        <v>1729</v>
      </c>
      <c r="D634" s="30" t="s">
        <v>1729</v>
      </c>
      <c r="E634" s="29" t="s">
        <v>1730</v>
      </c>
      <c r="F634" s="29" t="s">
        <v>1104</v>
      </c>
      <c r="G634" s="29" t="s">
        <v>11</v>
      </c>
      <c r="H634" s="29" t="s">
        <v>16</v>
      </c>
      <c r="I634" s="31" t="s">
        <v>36</v>
      </c>
      <c r="J634" s="29"/>
      <c r="K634" s="32"/>
      <c r="L634">
        <f t="shared" si="10"/>
        <v>0</v>
      </c>
    </row>
    <row r="635" spans="1:12" x14ac:dyDescent="0.25">
      <c r="A635" s="33">
        <v>627</v>
      </c>
      <c r="B635" s="34" t="s">
        <v>1661</v>
      </c>
      <c r="C635" s="35" t="s">
        <v>1731</v>
      </c>
      <c r="D635" s="35" t="s">
        <v>1731</v>
      </c>
      <c r="E635" s="34" t="s">
        <v>1732</v>
      </c>
      <c r="F635" s="34" t="s">
        <v>1128</v>
      </c>
      <c r="G635" s="34" t="s">
        <v>11</v>
      </c>
      <c r="H635" s="34" t="s">
        <v>16</v>
      </c>
      <c r="I635" s="36" t="s">
        <v>36</v>
      </c>
      <c r="J635" s="34"/>
      <c r="K635" s="37"/>
      <c r="L635">
        <f t="shared" si="10"/>
        <v>0</v>
      </c>
    </row>
    <row r="636" spans="1:12" x14ac:dyDescent="0.25">
      <c r="A636" s="33">
        <v>628</v>
      </c>
      <c r="B636" s="34" t="s">
        <v>1661</v>
      </c>
      <c r="C636" s="35" t="s">
        <v>1733</v>
      </c>
      <c r="D636" s="35" t="s">
        <v>1733</v>
      </c>
      <c r="E636" s="34" t="s">
        <v>1734</v>
      </c>
      <c r="F636" s="34" t="s">
        <v>1455</v>
      </c>
      <c r="G636" s="34" t="s">
        <v>13</v>
      </c>
      <c r="H636" s="34" t="s">
        <v>12</v>
      </c>
      <c r="I636" s="36" t="s">
        <v>36</v>
      </c>
      <c r="J636" s="34"/>
      <c r="K636" s="37"/>
      <c r="L636">
        <f t="shared" si="10"/>
        <v>0</v>
      </c>
    </row>
    <row r="637" spans="1:12" x14ac:dyDescent="0.25">
      <c r="A637" s="33">
        <v>629</v>
      </c>
      <c r="B637" s="34" t="s">
        <v>1661</v>
      </c>
      <c r="C637" s="35" t="s">
        <v>1735</v>
      </c>
      <c r="D637" s="35" t="s">
        <v>1735</v>
      </c>
      <c r="E637" s="34" t="s">
        <v>1736</v>
      </c>
      <c r="F637" s="34" t="s">
        <v>1737</v>
      </c>
      <c r="G637" s="34" t="s">
        <v>13</v>
      </c>
      <c r="H637" s="34" t="s">
        <v>16</v>
      </c>
      <c r="I637" s="36" t="s">
        <v>36</v>
      </c>
      <c r="J637" s="34"/>
      <c r="K637" s="37"/>
      <c r="L637">
        <f t="shared" si="10"/>
        <v>1</v>
      </c>
    </row>
    <row r="638" spans="1:12" ht="15.75" thickBot="1" x14ac:dyDescent="0.3">
      <c r="A638" s="38">
        <v>630</v>
      </c>
      <c r="B638" s="39" t="s">
        <v>1661</v>
      </c>
      <c r="C638" s="40" t="s">
        <v>1738</v>
      </c>
      <c r="D638" s="40" t="s">
        <v>1738</v>
      </c>
      <c r="E638" s="39" t="s">
        <v>1739</v>
      </c>
      <c r="F638" s="39" t="s">
        <v>1700</v>
      </c>
      <c r="G638" s="39" t="s">
        <v>11</v>
      </c>
      <c r="H638" s="39" t="s">
        <v>12</v>
      </c>
      <c r="I638" s="41" t="s">
        <v>36</v>
      </c>
      <c r="J638" s="39"/>
      <c r="K638" s="42"/>
      <c r="L638">
        <f t="shared" si="10"/>
        <v>0</v>
      </c>
    </row>
    <row r="639" spans="1:12" x14ac:dyDescent="0.25">
      <c r="A639" s="28">
        <v>631</v>
      </c>
      <c r="B639" s="29" t="s">
        <v>1661</v>
      </c>
      <c r="C639" s="30" t="s">
        <v>1740</v>
      </c>
      <c r="D639" s="30" t="s">
        <v>1740</v>
      </c>
      <c r="E639" s="29" t="s">
        <v>1741</v>
      </c>
      <c r="F639" s="29" t="s">
        <v>1742</v>
      </c>
      <c r="G639" s="29" t="s">
        <v>13</v>
      </c>
      <c r="H639" s="29" t="s">
        <v>12</v>
      </c>
      <c r="I639" s="31" t="s">
        <v>36</v>
      </c>
      <c r="J639" s="29"/>
      <c r="K639" s="32"/>
      <c r="L639">
        <f t="shared" si="10"/>
        <v>0</v>
      </c>
    </row>
    <row r="640" spans="1:12" x14ac:dyDescent="0.25">
      <c r="A640" s="33">
        <v>632</v>
      </c>
      <c r="B640" s="34" t="s">
        <v>1661</v>
      </c>
      <c r="C640" s="35" t="s">
        <v>1743</v>
      </c>
      <c r="D640" s="35" t="s">
        <v>1743</v>
      </c>
      <c r="E640" s="34" t="s">
        <v>1744</v>
      </c>
      <c r="F640" s="34" t="s">
        <v>1745</v>
      </c>
      <c r="G640" s="34" t="s">
        <v>11</v>
      </c>
      <c r="H640" s="34" t="s">
        <v>15</v>
      </c>
      <c r="I640" s="36" t="s">
        <v>36</v>
      </c>
      <c r="J640" s="34"/>
      <c r="K640" s="37"/>
      <c r="L640">
        <f t="shared" si="10"/>
        <v>0</v>
      </c>
    </row>
    <row r="641" spans="1:12" x14ac:dyDescent="0.25">
      <c r="A641" s="33">
        <v>633</v>
      </c>
      <c r="B641" s="34" t="s">
        <v>1746</v>
      </c>
      <c r="C641" s="35" t="s">
        <v>1747</v>
      </c>
      <c r="D641" s="35" t="s">
        <v>1747</v>
      </c>
      <c r="E641" s="34" t="s">
        <v>1748</v>
      </c>
      <c r="F641" s="34" t="s">
        <v>1749</v>
      </c>
      <c r="G641" s="34" t="s">
        <v>13</v>
      </c>
      <c r="H641" s="34" t="s">
        <v>12</v>
      </c>
      <c r="I641" s="36" t="s">
        <v>27</v>
      </c>
      <c r="J641" s="34"/>
      <c r="K641" s="37"/>
      <c r="L641">
        <f t="shared" si="10"/>
        <v>0</v>
      </c>
    </row>
    <row r="642" spans="1:12" x14ac:dyDescent="0.25">
      <c r="A642" s="33">
        <v>634</v>
      </c>
      <c r="B642" s="34" t="s">
        <v>1746</v>
      </c>
      <c r="C642" s="35" t="s">
        <v>1750</v>
      </c>
      <c r="D642" s="35" t="s">
        <v>1750</v>
      </c>
      <c r="E642" s="34" t="s">
        <v>1751</v>
      </c>
      <c r="F642" s="34" t="s">
        <v>1081</v>
      </c>
      <c r="G642" s="34" t="s">
        <v>13</v>
      </c>
      <c r="H642" s="34" t="s">
        <v>15</v>
      </c>
      <c r="I642" s="36" t="s">
        <v>27</v>
      </c>
      <c r="J642" s="34"/>
      <c r="K642" s="37"/>
      <c r="L642">
        <f t="shared" si="10"/>
        <v>0</v>
      </c>
    </row>
    <row r="643" spans="1:12" ht="15.75" thickBot="1" x14ac:dyDescent="0.3">
      <c r="A643" s="38">
        <v>635</v>
      </c>
      <c r="B643" s="39" t="s">
        <v>1746</v>
      </c>
      <c r="C643" s="40" t="s">
        <v>1752</v>
      </c>
      <c r="D643" s="40" t="s">
        <v>1752</v>
      </c>
      <c r="E643" s="39" t="s">
        <v>1753</v>
      </c>
      <c r="F643" s="39" t="s">
        <v>1754</v>
      </c>
      <c r="G643" s="39" t="s">
        <v>13</v>
      </c>
      <c r="H643" s="39" t="s">
        <v>12</v>
      </c>
      <c r="I643" s="41" t="s">
        <v>27</v>
      </c>
      <c r="J643" s="39"/>
      <c r="K643" s="42"/>
      <c r="L643">
        <f t="shared" si="10"/>
        <v>0</v>
      </c>
    </row>
    <row r="644" spans="1:12" x14ac:dyDescent="0.25">
      <c r="A644" s="28">
        <v>636</v>
      </c>
      <c r="B644" s="29" t="s">
        <v>1746</v>
      </c>
      <c r="C644" s="30" t="s">
        <v>1755</v>
      </c>
      <c r="D644" s="30" t="s">
        <v>1755</v>
      </c>
      <c r="E644" s="29" t="s">
        <v>1756</v>
      </c>
      <c r="F644" s="29" t="s">
        <v>1491</v>
      </c>
      <c r="G644" s="29" t="s">
        <v>13</v>
      </c>
      <c r="H644" s="29" t="s">
        <v>12</v>
      </c>
      <c r="I644" s="31" t="s">
        <v>27</v>
      </c>
      <c r="J644" s="29"/>
      <c r="K644" s="32"/>
      <c r="L644">
        <f t="shared" si="10"/>
        <v>0</v>
      </c>
    </row>
    <row r="645" spans="1:12" x14ac:dyDescent="0.25">
      <c r="A645" s="33">
        <v>637</v>
      </c>
      <c r="B645" s="34" t="s">
        <v>1746</v>
      </c>
      <c r="C645" s="35" t="s">
        <v>1757</v>
      </c>
      <c r="D645" s="35" t="s">
        <v>1757</v>
      </c>
      <c r="E645" s="34" t="s">
        <v>1758</v>
      </c>
      <c r="F645" s="34" t="s">
        <v>1759</v>
      </c>
      <c r="G645" s="34" t="s">
        <v>13</v>
      </c>
      <c r="H645" s="34" t="s">
        <v>12</v>
      </c>
      <c r="I645" s="36" t="s">
        <v>27</v>
      </c>
      <c r="J645" s="34"/>
      <c r="K645" s="37"/>
      <c r="L645">
        <f t="shared" si="10"/>
        <v>0</v>
      </c>
    </row>
    <row r="646" spans="1:12" x14ac:dyDescent="0.25">
      <c r="A646" s="33">
        <v>638</v>
      </c>
      <c r="B646" s="34" t="s">
        <v>1746</v>
      </c>
      <c r="C646" s="35" t="s">
        <v>1760</v>
      </c>
      <c r="D646" s="35" t="s">
        <v>1760</v>
      </c>
      <c r="E646" s="34" t="s">
        <v>1761</v>
      </c>
      <c r="F646" s="34" t="s">
        <v>1586</v>
      </c>
      <c r="G646" s="34" t="s">
        <v>11</v>
      </c>
      <c r="H646" s="34" t="s">
        <v>12</v>
      </c>
      <c r="I646" s="36" t="s">
        <v>27</v>
      </c>
      <c r="J646" s="34"/>
      <c r="K646" s="37"/>
      <c r="L646">
        <f t="shared" si="10"/>
        <v>0</v>
      </c>
    </row>
    <row r="647" spans="1:12" x14ac:dyDescent="0.25">
      <c r="A647" s="33">
        <v>639</v>
      </c>
      <c r="B647" s="34" t="s">
        <v>1746</v>
      </c>
      <c r="C647" s="35" t="s">
        <v>1762</v>
      </c>
      <c r="D647" s="35" t="s">
        <v>1762</v>
      </c>
      <c r="E647" s="34" t="s">
        <v>1763</v>
      </c>
      <c r="F647" s="34" t="s">
        <v>1764</v>
      </c>
      <c r="G647" s="34" t="s">
        <v>11</v>
      </c>
      <c r="H647" s="34" t="s">
        <v>12</v>
      </c>
      <c r="I647" s="36" t="s">
        <v>27</v>
      </c>
      <c r="J647" s="34"/>
      <c r="K647" s="37"/>
      <c r="L647">
        <f t="shared" si="10"/>
        <v>1</v>
      </c>
    </row>
    <row r="648" spans="1:12" ht="15.75" thickBot="1" x14ac:dyDescent="0.3">
      <c r="A648" s="38">
        <v>640</v>
      </c>
      <c r="B648" s="39" t="s">
        <v>1746</v>
      </c>
      <c r="C648" s="40" t="s">
        <v>1765</v>
      </c>
      <c r="D648" s="40" t="s">
        <v>1765</v>
      </c>
      <c r="E648" s="39" t="s">
        <v>1766</v>
      </c>
      <c r="F648" s="39" t="s">
        <v>1767</v>
      </c>
      <c r="G648" s="39" t="s">
        <v>11</v>
      </c>
      <c r="H648" s="39" t="s">
        <v>16</v>
      </c>
      <c r="I648" s="41" t="s">
        <v>27</v>
      </c>
      <c r="J648" s="39"/>
      <c r="K648" s="42"/>
      <c r="L648">
        <f t="shared" si="10"/>
        <v>0</v>
      </c>
    </row>
    <row r="649" spans="1:12" x14ac:dyDescent="0.25">
      <c r="A649" s="28">
        <v>641</v>
      </c>
      <c r="B649" s="29" t="s">
        <v>1746</v>
      </c>
      <c r="C649" s="30" t="s">
        <v>1768</v>
      </c>
      <c r="D649" s="30" t="s">
        <v>1768</v>
      </c>
      <c r="E649" s="29" t="s">
        <v>1769</v>
      </c>
      <c r="F649" s="29" t="s">
        <v>1770</v>
      </c>
      <c r="G649" s="29" t="s">
        <v>13</v>
      </c>
      <c r="H649" s="29" t="s">
        <v>12</v>
      </c>
      <c r="I649" s="31" t="s">
        <v>27</v>
      </c>
      <c r="J649" s="29"/>
      <c r="K649" s="32"/>
      <c r="L649">
        <f t="shared" si="10"/>
        <v>0</v>
      </c>
    </row>
    <row r="650" spans="1:12" x14ac:dyDescent="0.25">
      <c r="A650" s="33">
        <v>642</v>
      </c>
      <c r="B650" s="34" t="s">
        <v>1746</v>
      </c>
      <c r="C650" s="35" t="s">
        <v>1771</v>
      </c>
      <c r="D650" s="35" t="s">
        <v>1771</v>
      </c>
      <c r="E650" s="34" t="s">
        <v>1772</v>
      </c>
      <c r="F650" s="34" t="s">
        <v>1721</v>
      </c>
      <c r="G650" s="34" t="s">
        <v>13</v>
      </c>
      <c r="H650" s="34" t="s">
        <v>12</v>
      </c>
      <c r="I650" s="36" t="s">
        <v>27</v>
      </c>
      <c r="J650" s="34"/>
      <c r="K650" s="37"/>
      <c r="L650">
        <f t="shared" si="10"/>
        <v>0</v>
      </c>
    </row>
    <row r="651" spans="1:12" x14ac:dyDescent="0.25">
      <c r="A651" s="33">
        <v>643</v>
      </c>
      <c r="B651" s="34" t="s">
        <v>1746</v>
      </c>
      <c r="C651" s="35" t="s">
        <v>1773</v>
      </c>
      <c r="D651" s="35" t="s">
        <v>1773</v>
      </c>
      <c r="E651" s="34" t="s">
        <v>1774</v>
      </c>
      <c r="F651" s="34" t="s">
        <v>1775</v>
      </c>
      <c r="G651" s="34" t="s">
        <v>11</v>
      </c>
      <c r="H651" s="34" t="s">
        <v>12</v>
      </c>
      <c r="I651" s="36" t="s">
        <v>27</v>
      </c>
      <c r="J651" s="34"/>
      <c r="K651" s="37"/>
      <c r="L651">
        <f t="shared" si="10"/>
        <v>1</v>
      </c>
    </row>
    <row r="652" spans="1:12" x14ac:dyDescent="0.25">
      <c r="A652" s="33">
        <v>644</v>
      </c>
      <c r="B652" s="34" t="s">
        <v>1746</v>
      </c>
      <c r="C652" s="35" t="s">
        <v>1777</v>
      </c>
      <c r="D652" s="35" t="s">
        <v>1776</v>
      </c>
      <c r="E652" s="34" t="s">
        <v>1778</v>
      </c>
      <c r="F652" s="34" t="s">
        <v>1466</v>
      </c>
      <c r="G652" s="34" t="s">
        <v>13</v>
      </c>
      <c r="H652" s="34" t="s">
        <v>21</v>
      </c>
      <c r="I652" s="36" t="s">
        <v>27</v>
      </c>
      <c r="J652" s="34"/>
      <c r="K652" s="37" t="s">
        <v>2736</v>
      </c>
      <c r="L652">
        <f t="shared" si="10"/>
        <v>1</v>
      </c>
    </row>
    <row r="653" spans="1:12" ht="15.75" thickBot="1" x14ac:dyDescent="0.3">
      <c r="A653" s="38">
        <v>645</v>
      </c>
      <c r="B653" s="39" t="s">
        <v>1746</v>
      </c>
      <c r="C653" s="40" t="s">
        <v>1779</v>
      </c>
      <c r="D653" s="40" t="s">
        <v>1779</v>
      </c>
      <c r="E653" s="39" t="s">
        <v>1780</v>
      </c>
      <c r="F653" s="39" t="s">
        <v>1781</v>
      </c>
      <c r="G653" s="39" t="s">
        <v>11</v>
      </c>
      <c r="H653" s="39" t="s">
        <v>12</v>
      </c>
      <c r="I653" s="41" t="s">
        <v>27</v>
      </c>
      <c r="J653" s="39"/>
      <c r="K653" s="42"/>
      <c r="L653">
        <f t="shared" si="10"/>
        <v>1</v>
      </c>
    </row>
    <row r="654" spans="1:12" x14ac:dyDescent="0.25">
      <c r="A654" s="28">
        <v>646</v>
      </c>
      <c r="B654" s="29" t="s">
        <v>1746</v>
      </c>
      <c r="C654" s="30" t="s">
        <v>1782</v>
      </c>
      <c r="D654" s="30" t="s">
        <v>1782</v>
      </c>
      <c r="E654" s="29" t="s">
        <v>1783</v>
      </c>
      <c r="F654" s="29" t="s">
        <v>1784</v>
      </c>
      <c r="G654" s="29" t="s">
        <v>11</v>
      </c>
      <c r="H654" s="29" t="s">
        <v>16</v>
      </c>
      <c r="I654" s="31" t="s">
        <v>27</v>
      </c>
      <c r="J654" s="29"/>
      <c r="K654" s="32"/>
      <c r="L654">
        <f t="shared" si="10"/>
        <v>0</v>
      </c>
    </row>
    <row r="655" spans="1:12" x14ac:dyDescent="0.25">
      <c r="A655" s="33">
        <v>647</v>
      </c>
      <c r="B655" s="34" t="s">
        <v>1746</v>
      </c>
      <c r="C655" s="35" t="s">
        <v>1785</v>
      </c>
      <c r="D655" s="35" t="s">
        <v>1785</v>
      </c>
      <c r="E655" s="34" t="s">
        <v>1786</v>
      </c>
      <c r="F655" s="34" t="s">
        <v>1511</v>
      </c>
      <c r="G655" s="34" t="s">
        <v>11</v>
      </c>
      <c r="H655" s="34" t="s">
        <v>12</v>
      </c>
      <c r="I655" s="36" t="s">
        <v>27</v>
      </c>
      <c r="J655" s="34"/>
      <c r="K655" s="37"/>
      <c r="L655">
        <f t="shared" si="10"/>
        <v>0</v>
      </c>
    </row>
    <row r="656" spans="1:12" x14ac:dyDescent="0.25">
      <c r="A656" s="33">
        <v>648</v>
      </c>
      <c r="B656" s="34" t="s">
        <v>1746</v>
      </c>
      <c r="C656" s="35" t="s">
        <v>1787</v>
      </c>
      <c r="D656" s="35" t="s">
        <v>1787</v>
      </c>
      <c r="E656" s="34" t="s">
        <v>1788</v>
      </c>
      <c r="F656" s="34" t="s">
        <v>1040</v>
      </c>
      <c r="G656" s="34" t="s">
        <v>13</v>
      </c>
      <c r="H656" s="34" t="s">
        <v>16</v>
      </c>
      <c r="I656" s="36" t="s">
        <v>27</v>
      </c>
      <c r="J656" s="34"/>
      <c r="K656" s="37"/>
      <c r="L656">
        <f t="shared" si="10"/>
        <v>0</v>
      </c>
    </row>
    <row r="657" spans="1:12" x14ac:dyDescent="0.25">
      <c r="A657" s="33">
        <v>649</v>
      </c>
      <c r="B657" s="34" t="s">
        <v>1746</v>
      </c>
      <c r="C657" s="35" t="s">
        <v>1789</v>
      </c>
      <c r="D657" s="35" t="s">
        <v>1789</v>
      </c>
      <c r="E657" s="34" t="s">
        <v>1790</v>
      </c>
      <c r="F657" s="34" t="s">
        <v>1125</v>
      </c>
      <c r="G657" s="34" t="s">
        <v>13</v>
      </c>
      <c r="H657" s="34" t="s">
        <v>12</v>
      </c>
      <c r="I657" s="36" t="s">
        <v>27</v>
      </c>
      <c r="J657" s="34"/>
      <c r="K657" s="37"/>
      <c r="L657">
        <f t="shared" si="10"/>
        <v>0</v>
      </c>
    </row>
    <row r="658" spans="1:12" ht="15.75" thickBot="1" x14ac:dyDescent="0.3">
      <c r="A658" s="38">
        <v>650</v>
      </c>
      <c r="B658" s="39" t="s">
        <v>1746</v>
      </c>
      <c r="C658" s="40" t="s">
        <v>1791</v>
      </c>
      <c r="D658" s="40" t="s">
        <v>1791</v>
      </c>
      <c r="E658" s="39" t="s">
        <v>1792</v>
      </c>
      <c r="F658" s="39" t="s">
        <v>1110</v>
      </c>
      <c r="G658" s="39" t="s">
        <v>11</v>
      </c>
      <c r="H658" s="39" t="s">
        <v>12</v>
      </c>
      <c r="I658" s="41" t="s">
        <v>27</v>
      </c>
      <c r="J658" s="39"/>
      <c r="K658" s="42"/>
      <c r="L658">
        <f t="shared" si="10"/>
        <v>0</v>
      </c>
    </row>
    <row r="659" spans="1:12" x14ac:dyDescent="0.25">
      <c r="A659" s="28">
        <v>651</v>
      </c>
      <c r="B659" s="29" t="s">
        <v>1746</v>
      </c>
      <c r="C659" s="30" t="s">
        <v>1793</v>
      </c>
      <c r="D659" s="30" t="s">
        <v>1793</v>
      </c>
      <c r="E659" s="29" t="s">
        <v>1794</v>
      </c>
      <c r="F659" s="29" t="s">
        <v>1795</v>
      </c>
      <c r="G659" s="29" t="s">
        <v>11</v>
      </c>
      <c r="H659" s="29" t="s">
        <v>12</v>
      </c>
      <c r="I659" s="31" t="s">
        <v>27</v>
      </c>
      <c r="J659" s="29"/>
      <c r="K659" s="32"/>
      <c r="L659">
        <f t="shared" si="10"/>
        <v>0</v>
      </c>
    </row>
    <row r="660" spans="1:12" x14ac:dyDescent="0.25">
      <c r="A660" s="33">
        <v>652</v>
      </c>
      <c r="B660" s="34" t="s">
        <v>1746</v>
      </c>
      <c r="C660" s="35" t="s">
        <v>1796</v>
      </c>
      <c r="D660" s="35" t="s">
        <v>1796</v>
      </c>
      <c r="E660" s="34" t="s">
        <v>1797</v>
      </c>
      <c r="F660" s="34" t="s">
        <v>1798</v>
      </c>
      <c r="G660" s="34" t="s">
        <v>13</v>
      </c>
      <c r="H660" s="34" t="s">
        <v>12</v>
      </c>
      <c r="I660" s="36" t="s">
        <v>27</v>
      </c>
      <c r="J660" s="34"/>
      <c r="K660" s="37"/>
      <c r="L660">
        <f t="shared" si="10"/>
        <v>0</v>
      </c>
    </row>
    <row r="661" spans="1:12" x14ac:dyDescent="0.25">
      <c r="A661" s="33">
        <v>653</v>
      </c>
      <c r="B661" s="34" t="s">
        <v>1746</v>
      </c>
      <c r="C661" s="35" t="s">
        <v>1799</v>
      </c>
      <c r="D661" s="35" t="s">
        <v>1799</v>
      </c>
      <c r="E661" s="34" t="s">
        <v>1800</v>
      </c>
      <c r="F661" s="34" t="s">
        <v>1801</v>
      </c>
      <c r="G661" s="34" t="s">
        <v>13</v>
      </c>
      <c r="H661" s="34" t="s">
        <v>16</v>
      </c>
      <c r="I661" s="36" t="s">
        <v>27</v>
      </c>
      <c r="J661" s="34"/>
      <c r="K661" s="37"/>
      <c r="L661">
        <f t="shared" si="10"/>
        <v>0</v>
      </c>
    </row>
    <row r="662" spans="1:12" x14ac:dyDescent="0.25">
      <c r="A662" s="33">
        <v>654</v>
      </c>
      <c r="B662" s="34" t="s">
        <v>1746</v>
      </c>
      <c r="C662" s="35" t="s">
        <v>1802</v>
      </c>
      <c r="D662" s="35" t="s">
        <v>1802</v>
      </c>
      <c r="E662" s="34" t="s">
        <v>1803</v>
      </c>
      <c r="F662" s="34" t="s">
        <v>26</v>
      </c>
      <c r="G662" s="34" t="s">
        <v>11</v>
      </c>
      <c r="H662" s="34" t="s">
        <v>16</v>
      </c>
      <c r="I662" s="36" t="s">
        <v>27</v>
      </c>
      <c r="J662" s="34"/>
      <c r="K662" s="37"/>
      <c r="L662">
        <f t="shared" si="10"/>
        <v>0</v>
      </c>
    </row>
    <row r="663" spans="1:12" ht="15.75" thickBot="1" x14ac:dyDescent="0.3">
      <c r="A663" s="38">
        <v>655</v>
      </c>
      <c r="B663" s="39" t="s">
        <v>1746</v>
      </c>
      <c r="C663" s="40" t="s">
        <v>1804</v>
      </c>
      <c r="D663" s="40" t="s">
        <v>1804</v>
      </c>
      <c r="E663" s="39" t="s">
        <v>1805</v>
      </c>
      <c r="F663" s="39" t="s">
        <v>1069</v>
      </c>
      <c r="G663" s="39" t="s">
        <v>11</v>
      </c>
      <c r="H663" s="39" t="s">
        <v>12</v>
      </c>
      <c r="I663" s="41" t="s">
        <v>27</v>
      </c>
      <c r="J663" s="39"/>
      <c r="K663" s="42"/>
      <c r="L663">
        <f t="shared" si="10"/>
        <v>0</v>
      </c>
    </row>
    <row r="664" spans="1:12" x14ac:dyDescent="0.25">
      <c r="A664" s="28">
        <v>656</v>
      </c>
      <c r="B664" s="29" t="s">
        <v>1746</v>
      </c>
      <c r="C664" s="30" t="s">
        <v>1806</v>
      </c>
      <c r="D664" s="30" t="s">
        <v>1806</v>
      </c>
      <c r="E664" s="29" t="s">
        <v>1807</v>
      </c>
      <c r="F664" s="29" t="s">
        <v>1808</v>
      </c>
      <c r="G664" s="29" t="s">
        <v>11</v>
      </c>
      <c r="H664" s="29" t="s">
        <v>12</v>
      </c>
      <c r="I664" s="31" t="s">
        <v>27</v>
      </c>
      <c r="J664" s="29"/>
      <c r="K664" s="32"/>
      <c r="L664">
        <f t="shared" si="10"/>
        <v>0</v>
      </c>
    </row>
    <row r="665" spans="1:12" x14ac:dyDescent="0.25">
      <c r="A665" s="33">
        <v>657</v>
      </c>
      <c r="B665" s="34" t="s">
        <v>1746</v>
      </c>
      <c r="C665" s="35" t="s">
        <v>1809</v>
      </c>
      <c r="D665" s="35" t="s">
        <v>1809</v>
      </c>
      <c r="E665" s="34" t="s">
        <v>1810</v>
      </c>
      <c r="F665" s="34" t="s">
        <v>1811</v>
      </c>
      <c r="G665" s="34" t="s">
        <v>13</v>
      </c>
      <c r="H665" s="34" t="s">
        <v>12</v>
      </c>
      <c r="I665" s="36" t="s">
        <v>27</v>
      </c>
      <c r="J665" s="34"/>
      <c r="K665" s="37"/>
      <c r="L665">
        <f t="shared" si="10"/>
        <v>1</v>
      </c>
    </row>
    <row r="666" spans="1:12" x14ac:dyDescent="0.25">
      <c r="A666" s="33">
        <v>658</v>
      </c>
      <c r="B666" s="34" t="s">
        <v>1746</v>
      </c>
      <c r="C666" s="35" t="s">
        <v>1812</v>
      </c>
      <c r="D666" s="35" t="s">
        <v>1812</v>
      </c>
      <c r="E666" s="34" t="s">
        <v>1813</v>
      </c>
      <c r="F666" s="34" t="s">
        <v>1011</v>
      </c>
      <c r="G666" s="34" t="s">
        <v>13</v>
      </c>
      <c r="H666" s="34" t="s">
        <v>12</v>
      </c>
      <c r="I666" s="36" t="s">
        <v>27</v>
      </c>
      <c r="J666" s="34"/>
      <c r="K666" s="37"/>
      <c r="L666">
        <f t="shared" si="10"/>
        <v>0</v>
      </c>
    </row>
    <row r="667" spans="1:12" x14ac:dyDescent="0.25">
      <c r="A667" s="33">
        <v>659</v>
      </c>
      <c r="B667" s="34" t="s">
        <v>1746</v>
      </c>
      <c r="C667" s="35" t="s">
        <v>1814</v>
      </c>
      <c r="D667" s="35" t="s">
        <v>1814</v>
      </c>
      <c r="E667" s="34" t="s">
        <v>1815</v>
      </c>
      <c r="F667" s="34" t="s">
        <v>1727</v>
      </c>
      <c r="G667" s="34" t="s">
        <v>13</v>
      </c>
      <c r="H667" s="34" t="s">
        <v>12</v>
      </c>
      <c r="I667" s="36" t="s">
        <v>27</v>
      </c>
      <c r="J667" s="34"/>
      <c r="K667" s="37"/>
      <c r="L667">
        <f t="shared" si="10"/>
        <v>0</v>
      </c>
    </row>
    <row r="668" spans="1:12" ht="15.75" thickBot="1" x14ac:dyDescent="0.3">
      <c r="A668" s="38">
        <v>660</v>
      </c>
      <c r="B668" s="39" t="s">
        <v>1746</v>
      </c>
      <c r="C668" s="40" t="s">
        <v>1817</v>
      </c>
      <c r="D668" s="40" t="s">
        <v>1816</v>
      </c>
      <c r="E668" s="39" t="s">
        <v>1818</v>
      </c>
      <c r="F668" s="39" t="s">
        <v>978</v>
      </c>
      <c r="G668" s="39" t="s">
        <v>11</v>
      </c>
      <c r="H668" s="39" t="s">
        <v>21</v>
      </c>
      <c r="I668" s="41" t="s">
        <v>27</v>
      </c>
      <c r="J668" s="39"/>
      <c r="K668" s="42" t="s">
        <v>2736</v>
      </c>
      <c r="L668">
        <f t="shared" si="10"/>
        <v>0</v>
      </c>
    </row>
    <row r="669" spans="1:12" x14ac:dyDescent="0.25">
      <c r="A669" s="28">
        <v>661</v>
      </c>
      <c r="B669" s="29" t="s">
        <v>1746</v>
      </c>
      <c r="C669" s="30" t="s">
        <v>1819</v>
      </c>
      <c r="D669" s="30" t="s">
        <v>1819</v>
      </c>
      <c r="E669" s="29" t="s">
        <v>1820</v>
      </c>
      <c r="F669" s="29" t="s">
        <v>1821</v>
      </c>
      <c r="G669" s="29" t="s">
        <v>11</v>
      </c>
      <c r="H669" s="29" t="s">
        <v>12</v>
      </c>
      <c r="I669" s="31" t="s">
        <v>27</v>
      </c>
      <c r="J669" s="29"/>
      <c r="K669" s="32"/>
      <c r="L669">
        <f t="shared" si="10"/>
        <v>0</v>
      </c>
    </row>
    <row r="670" spans="1:12" x14ac:dyDescent="0.25">
      <c r="A670" s="33">
        <v>662</v>
      </c>
      <c r="B670" s="34" t="s">
        <v>1746</v>
      </c>
      <c r="C670" s="35" t="s">
        <v>1822</v>
      </c>
      <c r="D670" s="35" t="s">
        <v>1822</v>
      </c>
      <c r="E670" s="34" t="s">
        <v>1823</v>
      </c>
      <c r="F670" s="34" t="s">
        <v>1081</v>
      </c>
      <c r="G670" s="34" t="s">
        <v>11</v>
      </c>
      <c r="H670" s="34" t="s">
        <v>12</v>
      </c>
      <c r="I670" s="36" t="s">
        <v>27</v>
      </c>
      <c r="J670" s="34"/>
      <c r="K670" s="37"/>
      <c r="L670">
        <f t="shared" si="10"/>
        <v>0</v>
      </c>
    </row>
    <row r="671" spans="1:12" ht="30" x14ac:dyDescent="0.25">
      <c r="A671" s="33">
        <v>663</v>
      </c>
      <c r="B671" s="34" t="s">
        <v>1746</v>
      </c>
      <c r="C671" s="35" t="s">
        <v>1824</v>
      </c>
      <c r="D671" s="35" t="s">
        <v>1824</v>
      </c>
      <c r="E671" s="34" t="s">
        <v>1825</v>
      </c>
      <c r="F671" s="34" t="s">
        <v>1826</v>
      </c>
      <c r="G671" s="34" t="s">
        <v>13</v>
      </c>
      <c r="H671" s="34" t="s">
        <v>12</v>
      </c>
      <c r="I671" s="36" t="s">
        <v>27</v>
      </c>
      <c r="J671" s="34"/>
      <c r="K671" s="37"/>
      <c r="L671">
        <f t="shared" si="10"/>
        <v>0</v>
      </c>
    </row>
    <row r="672" spans="1:12" x14ac:dyDescent="0.25">
      <c r="A672" s="33">
        <v>664</v>
      </c>
      <c r="B672" s="34" t="s">
        <v>1746</v>
      </c>
      <c r="C672" s="35" t="s">
        <v>1827</v>
      </c>
      <c r="D672" s="35" t="s">
        <v>1827</v>
      </c>
      <c r="E672" s="34" t="s">
        <v>1828</v>
      </c>
      <c r="F672" s="34" t="s">
        <v>1829</v>
      </c>
      <c r="G672" s="34" t="s">
        <v>11</v>
      </c>
      <c r="H672" s="34" t="s">
        <v>16</v>
      </c>
      <c r="I672" s="36" t="s">
        <v>27</v>
      </c>
      <c r="J672" s="34"/>
      <c r="K672" s="37"/>
      <c r="L672">
        <f t="shared" si="10"/>
        <v>1</v>
      </c>
    </row>
    <row r="673" spans="1:12" ht="15.75" thickBot="1" x14ac:dyDescent="0.3">
      <c r="A673" s="38">
        <v>665</v>
      </c>
      <c r="B673" s="39" t="s">
        <v>1746</v>
      </c>
      <c r="C673" s="40" t="s">
        <v>1830</v>
      </c>
      <c r="D673" s="40" t="s">
        <v>1830</v>
      </c>
      <c r="E673" s="39" t="s">
        <v>1831</v>
      </c>
      <c r="F673" s="39" t="s">
        <v>1401</v>
      </c>
      <c r="G673" s="39" t="s">
        <v>13</v>
      </c>
      <c r="H673" s="39" t="s">
        <v>12</v>
      </c>
      <c r="I673" s="41" t="s">
        <v>27</v>
      </c>
      <c r="J673" s="39"/>
      <c r="K673" s="42"/>
      <c r="L673">
        <f t="shared" si="10"/>
        <v>0</v>
      </c>
    </row>
    <row r="674" spans="1:12" x14ac:dyDescent="0.25">
      <c r="A674" s="28">
        <v>666</v>
      </c>
      <c r="B674" s="29" t="s">
        <v>1746</v>
      </c>
      <c r="C674" s="30" t="s">
        <v>1832</v>
      </c>
      <c r="D674" s="30" t="s">
        <v>1832</v>
      </c>
      <c r="E674" s="29" t="s">
        <v>1833</v>
      </c>
      <c r="F674" s="29" t="s">
        <v>1081</v>
      </c>
      <c r="G674" s="29" t="s">
        <v>11</v>
      </c>
      <c r="H674" s="29" t="s">
        <v>12</v>
      </c>
      <c r="I674" s="31" t="s">
        <v>27</v>
      </c>
      <c r="J674" s="29"/>
      <c r="K674" s="32"/>
      <c r="L674">
        <f t="shared" si="10"/>
        <v>0</v>
      </c>
    </row>
    <row r="675" spans="1:12" x14ac:dyDescent="0.25">
      <c r="A675" s="33">
        <v>667</v>
      </c>
      <c r="B675" s="34" t="s">
        <v>1345</v>
      </c>
      <c r="C675" s="35" t="s">
        <v>1834</v>
      </c>
      <c r="D675" s="35" t="s">
        <v>1834</v>
      </c>
      <c r="E675" s="34" t="s">
        <v>1835</v>
      </c>
      <c r="F675" s="34" t="s">
        <v>1836</v>
      </c>
      <c r="G675" s="34" t="s">
        <v>13</v>
      </c>
      <c r="H675" s="34" t="s">
        <v>12</v>
      </c>
      <c r="I675" s="36" t="s">
        <v>985</v>
      </c>
      <c r="J675" s="34"/>
      <c r="K675" s="37"/>
      <c r="L675">
        <f t="shared" si="10"/>
        <v>1</v>
      </c>
    </row>
    <row r="676" spans="1:12" x14ac:dyDescent="0.25">
      <c r="A676" s="33">
        <v>668</v>
      </c>
      <c r="B676" s="34" t="s">
        <v>1345</v>
      </c>
      <c r="C676" s="35" t="s">
        <v>1837</v>
      </c>
      <c r="D676" s="35" t="s">
        <v>1837</v>
      </c>
      <c r="E676" s="34" t="s">
        <v>1838</v>
      </c>
      <c r="F676" s="34" t="s">
        <v>1268</v>
      </c>
      <c r="G676" s="34" t="s">
        <v>11</v>
      </c>
      <c r="H676" s="34" t="s">
        <v>12</v>
      </c>
      <c r="I676" s="36" t="s">
        <v>985</v>
      </c>
      <c r="J676" s="34"/>
      <c r="K676" s="37"/>
      <c r="L676">
        <f t="shared" si="10"/>
        <v>1</v>
      </c>
    </row>
    <row r="677" spans="1:12" x14ac:dyDescent="0.25">
      <c r="A677" s="33">
        <v>669</v>
      </c>
      <c r="B677" s="34" t="s">
        <v>1345</v>
      </c>
      <c r="C677" s="35" t="s">
        <v>1839</v>
      </c>
      <c r="D677" s="35" t="s">
        <v>1839</v>
      </c>
      <c r="E677" s="34" t="s">
        <v>1840</v>
      </c>
      <c r="F677" s="34" t="s">
        <v>1841</v>
      </c>
      <c r="G677" s="34" t="s">
        <v>11</v>
      </c>
      <c r="H677" s="34" t="s">
        <v>12</v>
      </c>
      <c r="I677" s="36" t="s">
        <v>985</v>
      </c>
      <c r="J677" s="34"/>
      <c r="K677" s="37"/>
      <c r="L677">
        <f t="shared" si="10"/>
        <v>0</v>
      </c>
    </row>
    <row r="678" spans="1:12" ht="15.75" thickBot="1" x14ac:dyDescent="0.3">
      <c r="A678" s="38">
        <v>670</v>
      </c>
      <c r="B678" s="39" t="s">
        <v>1345</v>
      </c>
      <c r="C678" s="40"/>
      <c r="D678" s="40" t="s">
        <v>2764</v>
      </c>
      <c r="E678" s="39"/>
      <c r="F678" s="39" t="s">
        <v>1170</v>
      </c>
      <c r="G678" s="39" t="s">
        <v>11</v>
      </c>
      <c r="H678" s="39" t="s">
        <v>16</v>
      </c>
      <c r="I678" s="41" t="s">
        <v>2765</v>
      </c>
      <c r="J678" s="39"/>
      <c r="K678" s="42"/>
      <c r="L678">
        <f>2006-RIGHT(F678,4)</f>
        <v>0</v>
      </c>
    </row>
    <row r="679" spans="1:12" x14ac:dyDescent="0.25">
      <c r="A679" s="28">
        <v>671</v>
      </c>
      <c r="B679" s="29" t="s">
        <v>1345</v>
      </c>
      <c r="C679" s="30" t="s">
        <v>1842</v>
      </c>
      <c r="D679" s="30" t="s">
        <v>1842</v>
      </c>
      <c r="E679" s="29" t="s">
        <v>1843</v>
      </c>
      <c r="F679" s="29" t="s">
        <v>1338</v>
      </c>
      <c r="G679" s="29" t="s">
        <v>11</v>
      </c>
      <c r="H679" s="29" t="s">
        <v>12</v>
      </c>
      <c r="I679" s="31" t="s">
        <v>985</v>
      </c>
      <c r="J679" s="29"/>
      <c r="K679" s="32"/>
      <c r="L679">
        <f t="shared" si="10"/>
        <v>0</v>
      </c>
    </row>
    <row r="680" spans="1:12" x14ac:dyDescent="0.25">
      <c r="A680" s="33">
        <v>672</v>
      </c>
      <c r="B680" s="34" t="s">
        <v>1345</v>
      </c>
      <c r="C680" s="35" t="s">
        <v>1844</v>
      </c>
      <c r="D680" s="35" t="s">
        <v>1844</v>
      </c>
      <c r="E680" s="34" t="s">
        <v>1845</v>
      </c>
      <c r="F680" s="34" t="s">
        <v>1846</v>
      </c>
      <c r="G680" s="34" t="s">
        <v>11</v>
      </c>
      <c r="H680" s="34" t="s">
        <v>16</v>
      </c>
      <c r="I680" s="36" t="s">
        <v>985</v>
      </c>
      <c r="J680" s="34"/>
      <c r="K680" s="37"/>
      <c r="L680">
        <f t="shared" si="10"/>
        <v>0</v>
      </c>
    </row>
    <row r="681" spans="1:12" x14ac:dyDescent="0.25">
      <c r="A681" s="33">
        <v>673</v>
      </c>
      <c r="B681" s="34" t="s">
        <v>1345</v>
      </c>
      <c r="C681" s="35" t="s">
        <v>1847</v>
      </c>
      <c r="D681" s="35" t="s">
        <v>1847</v>
      </c>
      <c r="E681" s="34" t="s">
        <v>1848</v>
      </c>
      <c r="F681" s="34" t="s">
        <v>1721</v>
      </c>
      <c r="G681" s="34" t="s">
        <v>13</v>
      </c>
      <c r="H681" s="34" t="s">
        <v>12</v>
      </c>
      <c r="I681" s="36" t="s">
        <v>985</v>
      </c>
      <c r="J681" s="34"/>
      <c r="K681" s="37"/>
      <c r="L681">
        <f t="shared" si="10"/>
        <v>0</v>
      </c>
    </row>
    <row r="682" spans="1:12" x14ac:dyDescent="0.25">
      <c r="A682" s="33">
        <v>674</v>
      </c>
      <c r="B682" s="34" t="s">
        <v>1345</v>
      </c>
      <c r="C682" s="35" t="s">
        <v>1849</v>
      </c>
      <c r="D682" s="35" t="s">
        <v>1849</v>
      </c>
      <c r="E682" s="34" t="s">
        <v>1850</v>
      </c>
      <c r="F682" s="34" t="s">
        <v>1851</v>
      </c>
      <c r="G682" s="34" t="s">
        <v>13</v>
      </c>
      <c r="H682" s="34" t="s">
        <v>16</v>
      </c>
      <c r="I682" s="36" t="s">
        <v>985</v>
      </c>
      <c r="J682" s="34"/>
      <c r="K682" s="37"/>
      <c r="L682">
        <f t="shared" si="10"/>
        <v>0</v>
      </c>
    </row>
    <row r="683" spans="1:12" ht="15.75" thickBot="1" x14ac:dyDescent="0.3">
      <c r="A683" s="38">
        <v>675</v>
      </c>
      <c r="B683" s="39" t="s">
        <v>1345</v>
      </c>
      <c r="C683" s="40" t="s">
        <v>1853</v>
      </c>
      <c r="D683" s="40" t="s">
        <v>1852</v>
      </c>
      <c r="E683" s="39" t="s">
        <v>1854</v>
      </c>
      <c r="F683" s="39" t="s">
        <v>1855</v>
      </c>
      <c r="G683" s="39" t="s">
        <v>13</v>
      </c>
      <c r="H683" s="39" t="s">
        <v>21</v>
      </c>
      <c r="I683" s="41" t="s">
        <v>985</v>
      </c>
      <c r="J683" s="39"/>
      <c r="K683" s="42" t="s">
        <v>2736</v>
      </c>
      <c r="L683">
        <f t="shared" si="10"/>
        <v>1</v>
      </c>
    </row>
    <row r="684" spans="1:12" x14ac:dyDescent="0.25">
      <c r="A684" s="28">
        <v>676</v>
      </c>
      <c r="B684" s="29" t="s">
        <v>1345</v>
      </c>
      <c r="C684" s="30" t="s">
        <v>1856</v>
      </c>
      <c r="D684" s="30" t="s">
        <v>1856</v>
      </c>
      <c r="E684" s="29" t="s">
        <v>1857</v>
      </c>
      <c r="F684" s="29" t="s">
        <v>1858</v>
      </c>
      <c r="G684" s="29" t="s">
        <v>13</v>
      </c>
      <c r="H684" s="29" t="s">
        <v>12</v>
      </c>
      <c r="I684" s="31" t="s">
        <v>985</v>
      </c>
      <c r="J684" s="29"/>
      <c r="K684" s="32"/>
      <c r="L684">
        <f t="shared" si="10"/>
        <v>1</v>
      </c>
    </row>
    <row r="685" spans="1:12" x14ac:dyDescent="0.25">
      <c r="A685" s="33">
        <v>677</v>
      </c>
      <c r="B685" s="34" t="s">
        <v>1345</v>
      </c>
      <c r="C685" s="35" t="s">
        <v>1859</v>
      </c>
      <c r="D685" s="35" t="s">
        <v>1859</v>
      </c>
      <c r="E685" s="34" t="s">
        <v>1860</v>
      </c>
      <c r="F685" s="34" t="s">
        <v>1861</v>
      </c>
      <c r="G685" s="34" t="s">
        <v>13</v>
      </c>
      <c r="H685" s="34" t="s">
        <v>16</v>
      </c>
      <c r="I685" s="36" t="s">
        <v>985</v>
      </c>
      <c r="J685" s="34"/>
      <c r="K685" s="37"/>
      <c r="L685">
        <f t="shared" ref="L685:L709" si="11">2006-RIGHT(F685,4)</f>
        <v>0</v>
      </c>
    </row>
    <row r="686" spans="1:12" x14ac:dyDescent="0.25">
      <c r="A686" s="33">
        <v>678</v>
      </c>
      <c r="B686" s="34" t="s">
        <v>1345</v>
      </c>
      <c r="C686" s="35" t="s">
        <v>1862</v>
      </c>
      <c r="D686" s="35" t="s">
        <v>1862</v>
      </c>
      <c r="E686" s="34" t="s">
        <v>1863</v>
      </c>
      <c r="F686" s="34" t="s">
        <v>1498</v>
      </c>
      <c r="G686" s="34" t="s">
        <v>13</v>
      </c>
      <c r="H686" s="34" t="s">
        <v>12</v>
      </c>
      <c r="I686" s="36" t="s">
        <v>985</v>
      </c>
      <c r="J686" s="34"/>
      <c r="K686" s="37"/>
      <c r="L686">
        <f t="shared" si="11"/>
        <v>0</v>
      </c>
    </row>
    <row r="687" spans="1:12" x14ac:dyDescent="0.25">
      <c r="A687" s="33">
        <v>679</v>
      </c>
      <c r="B687" s="34" t="s">
        <v>1345</v>
      </c>
      <c r="C687" s="35" t="s">
        <v>1864</v>
      </c>
      <c r="D687" s="35" t="s">
        <v>1864</v>
      </c>
      <c r="E687" s="34" t="s">
        <v>1865</v>
      </c>
      <c r="F687" s="34" t="s">
        <v>1081</v>
      </c>
      <c r="G687" s="34" t="s">
        <v>11</v>
      </c>
      <c r="H687" s="34" t="s">
        <v>12</v>
      </c>
      <c r="I687" s="36" t="s">
        <v>985</v>
      </c>
      <c r="J687" s="34"/>
      <c r="K687" s="37"/>
      <c r="L687">
        <f t="shared" si="11"/>
        <v>0</v>
      </c>
    </row>
    <row r="688" spans="1:12" ht="15.75" thickBot="1" x14ac:dyDescent="0.3">
      <c r="A688" s="38">
        <v>680</v>
      </c>
      <c r="B688" s="39" t="s">
        <v>1345</v>
      </c>
      <c r="C688" s="40" t="s">
        <v>1866</v>
      </c>
      <c r="D688" s="40" t="s">
        <v>1866</v>
      </c>
      <c r="E688" s="39" t="s">
        <v>1867</v>
      </c>
      <c r="F688" s="39" t="s">
        <v>1110</v>
      </c>
      <c r="G688" s="39" t="s">
        <v>11</v>
      </c>
      <c r="H688" s="39" t="s">
        <v>12</v>
      </c>
      <c r="I688" s="41" t="s">
        <v>985</v>
      </c>
      <c r="J688" s="39"/>
      <c r="K688" s="42"/>
      <c r="L688">
        <f t="shared" si="11"/>
        <v>0</v>
      </c>
    </row>
    <row r="689" spans="1:12" x14ac:dyDescent="0.25">
      <c r="A689" s="28">
        <v>681</v>
      </c>
      <c r="B689" s="29" t="s">
        <v>1345</v>
      </c>
      <c r="C689" s="30" t="s">
        <v>1868</v>
      </c>
      <c r="D689" s="30" t="s">
        <v>1868</v>
      </c>
      <c r="E689" s="29" t="s">
        <v>1869</v>
      </c>
      <c r="F689" s="29" t="s">
        <v>1577</v>
      </c>
      <c r="G689" s="29" t="s">
        <v>11</v>
      </c>
      <c r="H689" s="29" t="s">
        <v>12</v>
      </c>
      <c r="I689" s="31" t="s">
        <v>985</v>
      </c>
      <c r="J689" s="29"/>
      <c r="K689" s="32"/>
      <c r="L689">
        <f t="shared" si="11"/>
        <v>0</v>
      </c>
    </row>
    <row r="690" spans="1:12" x14ac:dyDescent="0.25">
      <c r="A690" s="33">
        <v>682</v>
      </c>
      <c r="B690" s="34" t="s">
        <v>1345</v>
      </c>
      <c r="C690" s="35" t="s">
        <v>1870</v>
      </c>
      <c r="D690" s="35" t="s">
        <v>1870</v>
      </c>
      <c r="E690" s="34" t="s">
        <v>1871</v>
      </c>
      <c r="F690" s="34" t="s">
        <v>1084</v>
      </c>
      <c r="G690" s="34" t="s">
        <v>11</v>
      </c>
      <c r="H690" s="34" t="s">
        <v>12</v>
      </c>
      <c r="I690" s="36" t="s">
        <v>985</v>
      </c>
      <c r="J690" s="34"/>
      <c r="K690" s="37"/>
      <c r="L690">
        <f t="shared" si="11"/>
        <v>0</v>
      </c>
    </row>
    <row r="691" spans="1:12" x14ac:dyDescent="0.25">
      <c r="A691" s="33">
        <v>683</v>
      </c>
      <c r="B691" s="34" t="s">
        <v>1345</v>
      </c>
      <c r="C691" s="35" t="s">
        <v>1872</v>
      </c>
      <c r="D691" s="35" t="s">
        <v>1872</v>
      </c>
      <c r="E691" s="34" t="s">
        <v>1873</v>
      </c>
      <c r="F691" s="34" t="s">
        <v>1874</v>
      </c>
      <c r="G691" s="34" t="s">
        <v>11</v>
      </c>
      <c r="H691" s="34" t="s">
        <v>12</v>
      </c>
      <c r="I691" s="36" t="s">
        <v>985</v>
      </c>
      <c r="J691" s="34"/>
      <c r="K691" s="37"/>
      <c r="L691">
        <f t="shared" si="11"/>
        <v>0</v>
      </c>
    </row>
    <row r="692" spans="1:12" x14ac:dyDescent="0.25">
      <c r="A692" s="33">
        <v>684</v>
      </c>
      <c r="B692" s="34" t="s">
        <v>1345</v>
      </c>
      <c r="C692" s="35" t="s">
        <v>1875</v>
      </c>
      <c r="D692" s="35" t="s">
        <v>1875</v>
      </c>
      <c r="E692" s="34" t="s">
        <v>1876</v>
      </c>
      <c r="F692" s="34" t="s">
        <v>1877</v>
      </c>
      <c r="G692" s="34" t="s">
        <v>13</v>
      </c>
      <c r="H692" s="34" t="s">
        <v>12</v>
      </c>
      <c r="I692" s="36" t="s">
        <v>985</v>
      </c>
      <c r="J692" s="34"/>
      <c r="K692" s="37"/>
      <c r="L692">
        <f t="shared" si="11"/>
        <v>0</v>
      </c>
    </row>
    <row r="693" spans="1:12" ht="15.75" thickBot="1" x14ac:dyDescent="0.3">
      <c r="A693" s="38">
        <v>685</v>
      </c>
      <c r="B693" s="39" t="s">
        <v>1345</v>
      </c>
      <c r="C693" s="40" t="s">
        <v>1878</v>
      </c>
      <c r="D693" s="40" t="s">
        <v>1878</v>
      </c>
      <c r="E693" s="39" t="s">
        <v>1879</v>
      </c>
      <c r="F693" s="39" t="s">
        <v>1620</v>
      </c>
      <c r="G693" s="39" t="s">
        <v>13</v>
      </c>
      <c r="H693" s="39" t="s">
        <v>12</v>
      </c>
      <c r="I693" s="41" t="s">
        <v>985</v>
      </c>
      <c r="J693" s="39"/>
      <c r="K693" s="42"/>
      <c r="L693">
        <f t="shared" si="11"/>
        <v>0</v>
      </c>
    </row>
    <row r="694" spans="1:12" x14ac:dyDescent="0.25">
      <c r="A694" s="28">
        <v>686</v>
      </c>
      <c r="B694" s="29" t="s">
        <v>1345</v>
      </c>
      <c r="C694" s="30" t="s">
        <v>1880</v>
      </c>
      <c r="D694" s="30" t="s">
        <v>1880</v>
      </c>
      <c r="E694" s="29" t="s">
        <v>1881</v>
      </c>
      <c r="F694" s="29" t="s">
        <v>1874</v>
      </c>
      <c r="G694" s="29" t="s">
        <v>13</v>
      </c>
      <c r="H694" s="29" t="s">
        <v>12</v>
      </c>
      <c r="I694" s="31" t="s">
        <v>985</v>
      </c>
      <c r="J694" s="29"/>
      <c r="K694" s="32"/>
      <c r="L694">
        <f t="shared" si="11"/>
        <v>0</v>
      </c>
    </row>
    <row r="695" spans="1:12" x14ac:dyDescent="0.25">
      <c r="A695" s="33">
        <v>687</v>
      </c>
      <c r="B695" s="34" t="s">
        <v>1345</v>
      </c>
      <c r="C695" s="35" t="s">
        <v>1882</v>
      </c>
      <c r="D695" s="35" t="s">
        <v>1882</v>
      </c>
      <c r="E695" s="34" t="s">
        <v>1883</v>
      </c>
      <c r="F695" s="34" t="s">
        <v>1005</v>
      </c>
      <c r="G695" s="34" t="s">
        <v>11</v>
      </c>
      <c r="H695" s="34" t="s">
        <v>12</v>
      </c>
      <c r="I695" s="36" t="s">
        <v>985</v>
      </c>
      <c r="J695" s="34"/>
      <c r="K695" s="37"/>
      <c r="L695">
        <f t="shared" si="11"/>
        <v>0</v>
      </c>
    </row>
    <row r="696" spans="1:12" x14ac:dyDescent="0.25">
      <c r="A696" s="33">
        <v>688</v>
      </c>
      <c r="B696" s="34" t="s">
        <v>1345</v>
      </c>
      <c r="C696" s="35" t="s">
        <v>1884</v>
      </c>
      <c r="D696" s="35" t="s">
        <v>1884</v>
      </c>
      <c r="E696" s="34" t="s">
        <v>1885</v>
      </c>
      <c r="F696" s="34" t="s">
        <v>1571</v>
      </c>
      <c r="G696" s="34" t="s">
        <v>11</v>
      </c>
      <c r="H696" s="34" t="s">
        <v>12</v>
      </c>
      <c r="I696" s="36" t="s">
        <v>985</v>
      </c>
      <c r="J696" s="34"/>
      <c r="K696" s="37"/>
      <c r="L696">
        <f t="shared" si="11"/>
        <v>0</v>
      </c>
    </row>
    <row r="697" spans="1:12" x14ac:dyDescent="0.25">
      <c r="A697" s="33">
        <v>689</v>
      </c>
      <c r="B697" s="34" t="s">
        <v>1345</v>
      </c>
      <c r="C697" s="35" t="s">
        <v>1886</v>
      </c>
      <c r="D697" s="35" t="s">
        <v>1886</v>
      </c>
      <c r="E697" s="34" t="s">
        <v>1887</v>
      </c>
      <c r="F697" s="34" t="s">
        <v>1670</v>
      </c>
      <c r="G697" s="34" t="s">
        <v>11</v>
      </c>
      <c r="H697" s="34" t="s">
        <v>16</v>
      </c>
      <c r="I697" s="36" t="s">
        <v>985</v>
      </c>
      <c r="J697" s="34"/>
      <c r="K697" s="37"/>
      <c r="L697">
        <f t="shared" si="11"/>
        <v>0</v>
      </c>
    </row>
    <row r="698" spans="1:12" ht="15.75" thickBot="1" x14ac:dyDescent="0.3">
      <c r="A698" s="38">
        <v>690</v>
      </c>
      <c r="B698" s="39" t="s">
        <v>1345</v>
      </c>
      <c r="C698" s="40" t="s">
        <v>1888</v>
      </c>
      <c r="D698" s="40" t="s">
        <v>1888</v>
      </c>
      <c r="E698" s="39" t="s">
        <v>1889</v>
      </c>
      <c r="F698" s="39" t="s">
        <v>1890</v>
      </c>
      <c r="G698" s="39" t="s">
        <v>11</v>
      </c>
      <c r="H698" s="39" t="s">
        <v>16</v>
      </c>
      <c r="I698" s="41" t="s">
        <v>985</v>
      </c>
      <c r="J698" s="39"/>
      <c r="K698" s="42"/>
      <c r="L698">
        <f t="shared" si="11"/>
        <v>0</v>
      </c>
    </row>
    <row r="699" spans="1:12" x14ac:dyDescent="0.25">
      <c r="A699" s="28">
        <v>691</v>
      </c>
      <c r="B699" s="29" t="s">
        <v>1345</v>
      </c>
      <c r="C699" s="30" t="s">
        <v>1891</v>
      </c>
      <c r="D699" s="30" t="s">
        <v>1891</v>
      </c>
      <c r="E699" s="29" t="s">
        <v>1892</v>
      </c>
      <c r="F699" s="29" t="s">
        <v>1277</v>
      </c>
      <c r="G699" s="29" t="s">
        <v>11</v>
      </c>
      <c r="H699" s="29" t="s">
        <v>12</v>
      </c>
      <c r="I699" s="31" t="s">
        <v>985</v>
      </c>
      <c r="J699" s="29"/>
      <c r="K699" s="32"/>
      <c r="L699">
        <f t="shared" si="11"/>
        <v>0</v>
      </c>
    </row>
    <row r="700" spans="1:12" x14ac:dyDescent="0.25">
      <c r="A700" s="33">
        <v>692</v>
      </c>
      <c r="B700" s="34" t="s">
        <v>1345</v>
      </c>
      <c r="C700" s="35" t="s">
        <v>1893</v>
      </c>
      <c r="D700" s="35" t="s">
        <v>1893</v>
      </c>
      <c r="E700" s="34" t="s">
        <v>1894</v>
      </c>
      <c r="F700" s="34" t="s">
        <v>1895</v>
      </c>
      <c r="G700" s="34" t="s">
        <v>13</v>
      </c>
      <c r="H700" s="34" t="s">
        <v>12</v>
      </c>
      <c r="I700" s="36" t="s">
        <v>985</v>
      </c>
      <c r="J700" s="34"/>
      <c r="K700" s="37"/>
      <c r="L700">
        <f t="shared" si="11"/>
        <v>2</v>
      </c>
    </row>
    <row r="701" spans="1:12" x14ac:dyDescent="0.25">
      <c r="A701" s="33">
        <v>693</v>
      </c>
      <c r="B701" s="34" t="s">
        <v>1345</v>
      </c>
      <c r="C701" s="35" t="s">
        <v>1896</v>
      </c>
      <c r="D701" s="35" t="s">
        <v>1896</v>
      </c>
      <c r="E701" s="34" t="s">
        <v>1897</v>
      </c>
      <c r="F701" s="34" t="s">
        <v>1420</v>
      </c>
      <c r="G701" s="34" t="s">
        <v>13</v>
      </c>
      <c r="H701" s="34" t="s">
        <v>15</v>
      </c>
      <c r="I701" s="36" t="s">
        <v>985</v>
      </c>
      <c r="J701" s="34"/>
      <c r="K701" s="37"/>
      <c r="L701">
        <f t="shared" si="11"/>
        <v>0</v>
      </c>
    </row>
    <row r="702" spans="1:12" x14ac:dyDescent="0.25">
      <c r="A702" s="33">
        <v>694</v>
      </c>
      <c r="B702" s="34" t="s">
        <v>1345</v>
      </c>
      <c r="C702" s="35" t="s">
        <v>1898</v>
      </c>
      <c r="D702" s="35" t="s">
        <v>1898</v>
      </c>
      <c r="E702" s="34" t="s">
        <v>1899</v>
      </c>
      <c r="F702" s="34" t="s">
        <v>1008</v>
      </c>
      <c r="G702" s="34" t="s">
        <v>11</v>
      </c>
      <c r="H702" s="34" t="s">
        <v>12</v>
      </c>
      <c r="I702" s="36" t="s">
        <v>985</v>
      </c>
      <c r="J702" s="34"/>
      <c r="K702" s="37"/>
      <c r="L702">
        <f t="shared" si="11"/>
        <v>0</v>
      </c>
    </row>
    <row r="703" spans="1:12" ht="15.75" thickBot="1" x14ac:dyDescent="0.3">
      <c r="A703" s="38">
        <v>695</v>
      </c>
      <c r="B703" s="39" t="s">
        <v>1345</v>
      </c>
      <c r="C703" s="40" t="s">
        <v>1900</v>
      </c>
      <c r="D703" s="40" t="s">
        <v>1900</v>
      </c>
      <c r="E703" s="39" t="s">
        <v>1901</v>
      </c>
      <c r="F703" s="39" t="s">
        <v>1014</v>
      </c>
      <c r="G703" s="39" t="s">
        <v>11</v>
      </c>
      <c r="H703" s="39" t="s">
        <v>12</v>
      </c>
      <c r="I703" s="41" t="s">
        <v>985</v>
      </c>
      <c r="J703" s="39"/>
      <c r="K703" s="42"/>
      <c r="L703">
        <f t="shared" si="11"/>
        <v>0</v>
      </c>
    </row>
    <row r="704" spans="1:12" x14ac:dyDescent="0.25">
      <c r="A704" s="28">
        <v>696</v>
      </c>
      <c r="B704" s="29" t="s">
        <v>1345</v>
      </c>
      <c r="C704" s="30" t="s">
        <v>1902</v>
      </c>
      <c r="D704" s="30" t="s">
        <v>1902</v>
      </c>
      <c r="E704" s="29" t="s">
        <v>1903</v>
      </c>
      <c r="F704" s="29" t="s">
        <v>1904</v>
      </c>
      <c r="G704" s="29" t="s">
        <v>13</v>
      </c>
      <c r="H704" s="29" t="s">
        <v>12</v>
      </c>
      <c r="I704" s="31" t="s">
        <v>985</v>
      </c>
      <c r="J704" s="29"/>
      <c r="K704" s="32"/>
      <c r="L704">
        <f t="shared" si="11"/>
        <v>0</v>
      </c>
    </row>
    <row r="705" spans="1:12" x14ac:dyDescent="0.25">
      <c r="A705" s="33">
        <v>697</v>
      </c>
      <c r="B705" s="34" t="s">
        <v>1345</v>
      </c>
      <c r="C705" s="35" t="s">
        <v>1467</v>
      </c>
      <c r="D705" s="35" t="s">
        <v>1467</v>
      </c>
      <c r="E705" s="34" t="s">
        <v>1905</v>
      </c>
      <c r="F705" s="34" t="s">
        <v>1586</v>
      </c>
      <c r="G705" s="34" t="s">
        <v>11</v>
      </c>
      <c r="H705" s="34" t="s">
        <v>12</v>
      </c>
      <c r="I705" s="36" t="s">
        <v>985</v>
      </c>
      <c r="J705" s="34"/>
      <c r="K705" s="37"/>
      <c r="L705">
        <f t="shared" si="11"/>
        <v>0</v>
      </c>
    </row>
    <row r="706" spans="1:12" x14ac:dyDescent="0.25">
      <c r="A706" s="33">
        <v>698</v>
      </c>
      <c r="B706" s="34" t="s">
        <v>1345</v>
      </c>
      <c r="C706" s="35" t="s">
        <v>1906</v>
      </c>
      <c r="D706" s="35" t="s">
        <v>1906</v>
      </c>
      <c r="E706" s="34" t="s">
        <v>1907</v>
      </c>
      <c r="F706" s="34" t="s">
        <v>1381</v>
      </c>
      <c r="G706" s="34" t="s">
        <v>13</v>
      </c>
      <c r="H706" s="34" t="s">
        <v>12</v>
      </c>
      <c r="I706" s="36" t="s">
        <v>985</v>
      </c>
      <c r="J706" s="34"/>
      <c r="K706" s="37"/>
      <c r="L706">
        <f t="shared" si="11"/>
        <v>0</v>
      </c>
    </row>
    <row r="707" spans="1:12" x14ac:dyDescent="0.25">
      <c r="A707" s="33">
        <v>699</v>
      </c>
      <c r="B707" s="34" t="s">
        <v>1345</v>
      </c>
      <c r="C707" s="35" t="s">
        <v>1908</v>
      </c>
      <c r="D707" s="35" t="s">
        <v>1908</v>
      </c>
      <c r="E707" s="34" t="s">
        <v>1909</v>
      </c>
      <c r="F707" s="34" t="s">
        <v>1246</v>
      </c>
      <c r="G707" s="34" t="s">
        <v>13</v>
      </c>
      <c r="H707" s="34" t="s">
        <v>12</v>
      </c>
      <c r="I707" s="36" t="s">
        <v>985</v>
      </c>
      <c r="J707" s="34"/>
      <c r="K707" s="37"/>
      <c r="L707">
        <f t="shared" si="11"/>
        <v>0</v>
      </c>
    </row>
    <row r="708" spans="1:12" ht="15.75" thickBot="1" x14ac:dyDescent="0.3">
      <c r="A708" s="38">
        <v>700</v>
      </c>
      <c r="B708" s="39" t="s">
        <v>1345</v>
      </c>
      <c r="C708" s="40" t="s">
        <v>1910</v>
      </c>
      <c r="D708" s="40" t="s">
        <v>1910</v>
      </c>
      <c r="E708" s="39" t="s">
        <v>1911</v>
      </c>
      <c r="F708" s="39" t="s">
        <v>1912</v>
      </c>
      <c r="G708" s="39" t="s">
        <v>13</v>
      </c>
      <c r="H708" s="39" t="s">
        <v>12</v>
      </c>
      <c r="I708" s="41" t="s">
        <v>985</v>
      </c>
      <c r="J708" s="39"/>
      <c r="K708" s="42"/>
      <c r="L708">
        <f t="shared" si="11"/>
        <v>0</v>
      </c>
    </row>
    <row r="709" spans="1:12" x14ac:dyDescent="0.25">
      <c r="A709" s="28">
        <v>701</v>
      </c>
      <c r="B709" s="29" t="s">
        <v>1345</v>
      </c>
      <c r="C709" s="30" t="s">
        <v>1914</v>
      </c>
      <c r="D709" s="30" t="s">
        <v>1913</v>
      </c>
      <c r="E709" s="29" t="s">
        <v>1915</v>
      </c>
      <c r="F709" s="29" t="s">
        <v>1051</v>
      </c>
      <c r="G709" s="29" t="s">
        <v>11</v>
      </c>
      <c r="H709" s="29" t="s">
        <v>21</v>
      </c>
      <c r="I709" s="31" t="s">
        <v>985</v>
      </c>
      <c r="J709" s="29"/>
      <c r="K709" s="32" t="s">
        <v>2736</v>
      </c>
      <c r="L709">
        <f t="shared" si="11"/>
        <v>0</v>
      </c>
    </row>
    <row r="710" spans="1:12" x14ac:dyDescent="0.25">
      <c r="A710" s="33">
        <v>702</v>
      </c>
      <c r="B710" s="34" t="s">
        <v>1919</v>
      </c>
      <c r="C710" s="35" t="s">
        <v>2105</v>
      </c>
      <c r="D710" s="35" t="s">
        <v>2105</v>
      </c>
      <c r="E710" s="34" t="s">
        <v>2106</v>
      </c>
      <c r="F710" s="34" t="s">
        <v>2107</v>
      </c>
      <c r="G710" s="34" t="s">
        <v>13</v>
      </c>
      <c r="H710" s="34" t="s">
        <v>12</v>
      </c>
      <c r="I710" s="36" t="s">
        <v>993</v>
      </c>
      <c r="J710" s="34" t="s">
        <v>1928</v>
      </c>
      <c r="K710" s="37"/>
      <c r="L710">
        <f>2005-RIGHT(F710,4)</f>
        <v>0</v>
      </c>
    </row>
    <row r="711" spans="1:12" x14ac:dyDescent="0.25">
      <c r="A711" s="33">
        <v>703</v>
      </c>
      <c r="B711" s="34" t="s">
        <v>1919</v>
      </c>
      <c r="C711" s="35" t="s">
        <v>1930</v>
      </c>
      <c r="D711" s="35" t="s">
        <v>1930</v>
      </c>
      <c r="E711" s="34" t="s">
        <v>1931</v>
      </c>
      <c r="F711" s="34" t="s">
        <v>1932</v>
      </c>
      <c r="G711" s="34" t="s">
        <v>13</v>
      </c>
      <c r="H711" s="34" t="s">
        <v>12</v>
      </c>
      <c r="I711" s="36" t="s">
        <v>993</v>
      </c>
      <c r="J711" s="34" t="s">
        <v>1928</v>
      </c>
      <c r="K711" s="37"/>
      <c r="L711">
        <f t="shared" ref="L711:L774" si="12">2005-RIGHT(F711,4)</f>
        <v>0</v>
      </c>
    </row>
    <row r="712" spans="1:12" x14ac:dyDescent="0.25">
      <c r="A712" s="33">
        <v>704</v>
      </c>
      <c r="B712" s="34" t="s">
        <v>1919</v>
      </c>
      <c r="C712" s="35" t="s">
        <v>1933</v>
      </c>
      <c r="D712" s="35" t="s">
        <v>1933</v>
      </c>
      <c r="E712" s="34" t="s">
        <v>1934</v>
      </c>
      <c r="F712" s="34" t="s">
        <v>1935</v>
      </c>
      <c r="G712" s="34" t="s">
        <v>11</v>
      </c>
      <c r="H712" s="34" t="s">
        <v>12</v>
      </c>
      <c r="I712" s="36" t="s">
        <v>993</v>
      </c>
      <c r="J712" s="34" t="s">
        <v>1928</v>
      </c>
      <c r="K712" s="37"/>
      <c r="L712">
        <f t="shared" si="12"/>
        <v>0</v>
      </c>
    </row>
    <row r="713" spans="1:12" ht="15.75" thickBot="1" x14ac:dyDescent="0.3">
      <c r="A713" s="38">
        <v>705</v>
      </c>
      <c r="B713" s="39" t="s">
        <v>1919</v>
      </c>
      <c r="C713" s="40" t="s">
        <v>1936</v>
      </c>
      <c r="D713" s="40" t="s">
        <v>1936</v>
      </c>
      <c r="E713" s="39" t="s">
        <v>1937</v>
      </c>
      <c r="F713" s="39" t="s">
        <v>1938</v>
      </c>
      <c r="G713" s="39" t="s">
        <v>11</v>
      </c>
      <c r="H713" s="39" t="s">
        <v>12</v>
      </c>
      <c r="I713" s="41" t="s">
        <v>993</v>
      </c>
      <c r="J713" s="39" t="s">
        <v>1928</v>
      </c>
      <c r="K713" s="42"/>
      <c r="L713">
        <f t="shared" si="12"/>
        <v>0</v>
      </c>
    </row>
    <row r="714" spans="1:12" x14ac:dyDescent="0.25">
      <c r="A714" s="28">
        <v>706</v>
      </c>
      <c r="B714" s="29" t="s">
        <v>1919</v>
      </c>
      <c r="C714" s="30" t="s">
        <v>1939</v>
      </c>
      <c r="D714" s="30" t="s">
        <v>1939</v>
      </c>
      <c r="E714" s="29" t="s">
        <v>1940</v>
      </c>
      <c r="F714" s="29" t="s">
        <v>1941</v>
      </c>
      <c r="G714" s="29" t="s">
        <v>11</v>
      </c>
      <c r="H714" s="29" t="s">
        <v>12</v>
      </c>
      <c r="I714" s="31" t="s">
        <v>993</v>
      </c>
      <c r="J714" s="29" t="s">
        <v>1928</v>
      </c>
      <c r="K714" s="32"/>
      <c r="L714">
        <f t="shared" si="12"/>
        <v>0</v>
      </c>
    </row>
    <row r="715" spans="1:12" x14ac:dyDescent="0.25">
      <c r="A715" s="33">
        <v>707</v>
      </c>
      <c r="B715" s="34" t="s">
        <v>1919</v>
      </c>
      <c r="C715" s="35" t="s">
        <v>1942</v>
      </c>
      <c r="D715" s="35" t="s">
        <v>1942</v>
      </c>
      <c r="E715" s="34" t="s">
        <v>1943</v>
      </c>
      <c r="F715" s="34" t="s">
        <v>1944</v>
      </c>
      <c r="G715" s="34" t="s">
        <v>13</v>
      </c>
      <c r="H715" s="34" t="s">
        <v>12</v>
      </c>
      <c r="I715" s="36" t="s">
        <v>993</v>
      </c>
      <c r="J715" s="34" t="s">
        <v>1928</v>
      </c>
      <c r="K715" s="37"/>
      <c r="L715">
        <f t="shared" si="12"/>
        <v>0</v>
      </c>
    </row>
    <row r="716" spans="1:12" x14ac:dyDescent="0.25">
      <c r="A716" s="33">
        <v>708</v>
      </c>
      <c r="B716" s="34" t="s">
        <v>1919</v>
      </c>
      <c r="C716" s="35" t="s">
        <v>1757</v>
      </c>
      <c r="D716" s="35" t="s">
        <v>1757</v>
      </c>
      <c r="E716" s="34" t="s">
        <v>1945</v>
      </c>
      <c r="F716" s="34" t="s">
        <v>1946</v>
      </c>
      <c r="G716" s="34" t="s">
        <v>13</v>
      </c>
      <c r="H716" s="34" t="s">
        <v>12</v>
      </c>
      <c r="I716" s="36" t="s">
        <v>993</v>
      </c>
      <c r="J716" s="34" t="s">
        <v>1928</v>
      </c>
      <c r="K716" s="37"/>
      <c r="L716">
        <f t="shared" si="12"/>
        <v>1</v>
      </c>
    </row>
    <row r="717" spans="1:12" x14ac:dyDescent="0.25">
      <c r="A717" s="33">
        <v>709</v>
      </c>
      <c r="B717" s="34" t="s">
        <v>1919</v>
      </c>
      <c r="C717" s="35" t="s">
        <v>1947</v>
      </c>
      <c r="D717" s="35" t="s">
        <v>1947</v>
      </c>
      <c r="E717" s="34" t="s">
        <v>1948</v>
      </c>
      <c r="F717" s="34" t="s">
        <v>1949</v>
      </c>
      <c r="G717" s="34" t="s">
        <v>13</v>
      </c>
      <c r="H717" s="34" t="s">
        <v>12</v>
      </c>
      <c r="I717" s="36" t="s">
        <v>993</v>
      </c>
      <c r="J717" s="34" t="s">
        <v>1928</v>
      </c>
      <c r="K717" s="37"/>
      <c r="L717">
        <f t="shared" si="12"/>
        <v>0</v>
      </c>
    </row>
    <row r="718" spans="1:12" ht="15.75" thickBot="1" x14ac:dyDescent="0.3">
      <c r="A718" s="38">
        <v>710</v>
      </c>
      <c r="B718" s="39" t="s">
        <v>1919</v>
      </c>
      <c r="C718" s="40" t="s">
        <v>1950</v>
      </c>
      <c r="D718" s="40" t="s">
        <v>1950</v>
      </c>
      <c r="E718" s="39" t="s">
        <v>1951</v>
      </c>
      <c r="F718" s="39" t="s">
        <v>1952</v>
      </c>
      <c r="G718" s="39" t="s">
        <v>13</v>
      </c>
      <c r="H718" s="39" t="s">
        <v>12</v>
      </c>
      <c r="I718" s="41" t="s">
        <v>993</v>
      </c>
      <c r="J718" s="39" t="s">
        <v>1928</v>
      </c>
      <c r="K718" s="42"/>
      <c r="L718">
        <f t="shared" si="12"/>
        <v>0</v>
      </c>
    </row>
    <row r="719" spans="1:12" x14ac:dyDescent="0.25">
      <c r="A719" s="28">
        <v>711</v>
      </c>
      <c r="B719" s="29" t="s">
        <v>1919</v>
      </c>
      <c r="C719" s="30" t="s">
        <v>1953</v>
      </c>
      <c r="D719" s="30" t="s">
        <v>1953</v>
      </c>
      <c r="E719" s="29" t="s">
        <v>1954</v>
      </c>
      <c r="F719" s="29" t="s">
        <v>1955</v>
      </c>
      <c r="G719" s="29" t="s">
        <v>13</v>
      </c>
      <c r="H719" s="29" t="s">
        <v>12</v>
      </c>
      <c r="I719" s="31" t="s">
        <v>993</v>
      </c>
      <c r="J719" s="29" t="s">
        <v>1928</v>
      </c>
      <c r="K719" s="32"/>
      <c r="L719">
        <f t="shared" si="12"/>
        <v>0</v>
      </c>
    </row>
    <row r="720" spans="1:12" x14ac:dyDescent="0.25">
      <c r="A720" s="33">
        <v>712</v>
      </c>
      <c r="B720" s="34" t="s">
        <v>1919</v>
      </c>
      <c r="C720" s="35" t="s">
        <v>1956</v>
      </c>
      <c r="D720" s="35" t="s">
        <v>1956</v>
      </c>
      <c r="E720" s="34" t="s">
        <v>1957</v>
      </c>
      <c r="F720" s="34" t="s">
        <v>1958</v>
      </c>
      <c r="G720" s="34" t="s">
        <v>11</v>
      </c>
      <c r="H720" s="34" t="s">
        <v>12</v>
      </c>
      <c r="I720" s="36" t="s">
        <v>993</v>
      </c>
      <c r="J720" s="34" t="s">
        <v>1928</v>
      </c>
      <c r="K720" s="37"/>
      <c r="L720">
        <f t="shared" si="12"/>
        <v>0</v>
      </c>
    </row>
    <row r="721" spans="1:12" x14ac:dyDescent="0.25">
      <c r="A721" s="33">
        <v>713</v>
      </c>
      <c r="B721" s="34" t="s">
        <v>1919</v>
      </c>
      <c r="C721" s="35" t="s">
        <v>1959</v>
      </c>
      <c r="D721" s="35" t="s">
        <v>1959</v>
      </c>
      <c r="E721" s="34" t="s">
        <v>1960</v>
      </c>
      <c r="F721" s="34" t="s">
        <v>1961</v>
      </c>
      <c r="G721" s="34" t="s">
        <v>11</v>
      </c>
      <c r="H721" s="34" t="s">
        <v>12</v>
      </c>
      <c r="I721" s="36" t="s">
        <v>993</v>
      </c>
      <c r="J721" s="34" t="s">
        <v>1928</v>
      </c>
      <c r="K721" s="37"/>
      <c r="L721">
        <f t="shared" si="12"/>
        <v>0</v>
      </c>
    </row>
    <row r="722" spans="1:12" x14ac:dyDescent="0.25">
      <c r="A722" s="33">
        <v>714</v>
      </c>
      <c r="B722" s="34" t="s">
        <v>1919</v>
      </c>
      <c r="C722" s="35" t="s">
        <v>1962</v>
      </c>
      <c r="D722" s="35" t="s">
        <v>1962</v>
      </c>
      <c r="E722" s="34" t="s">
        <v>1963</v>
      </c>
      <c r="F722" s="34" t="s">
        <v>1964</v>
      </c>
      <c r="G722" s="34" t="s">
        <v>11</v>
      </c>
      <c r="H722" s="34" t="s">
        <v>12</v>
      </c>
      <c r="I722" s="36" t="s">
        <v>993</v>
      </c>
      <c r="J722" s="34" t="s">
        <v>1928</v>
      </c>
      <c r="K722" s="37"/>
      <c r="L722">
        <f t="shared" si="12"/>
        <v>0</v>
      </c>
    </row>
    <row r="723" spans="1:12" ht="15.75" thickBot="1" x14ac:dyDescent="0.3">
      <c r="A723" s="38">
        <v>715</v>
      </c>
      <c r="B723" s="39" t="s">
        <v>1919</v>
      </c>
      <c r="C723" s="40" t="s">
        <v>1965</v>
      </c>
      <c r="D723" s="40" t="s">
        <v>1965</v>
      </c>
      <c r="E723" s="39" t="s">
        <v>1966</v>
      </c>
      <c r="F723" s="39" t="s">
        <v>1967</v>
      </c>
      <c r="G723" s="39" t="s">
        <v>13</v>
      </c>
      <c r="H723" s="39" t="s">
        <v>12</v>
      </c>
      <c r="I723" s="41" t="s">
        <v>993</v>
      </c>
      <c r="J723" s="39" t="s">
        <v>1928</v>
      </c>
      <c r="K723" s="42"/>
      <c r="L723">
        <f t="shared" si="12"/>
        <v>0</v>
      </c>
    </row>
    <row r="724" spans="1:12" x14ac:dyDescent="0.25">
      <c r="A724" s="28">
        <v>716</v>
      </c>
      <c r="B724" s="29" t="s">
        <v>1919</v>
      </c>
      <c r="C724" s="30" t="s">
        <v>1968</v>
      </c>
      <c r="D724" s="30" t="s">
        <v>1968</v>
      </c>
      <c r="E724" s="29" t="s">
        <v>1969</v>
      </c>
      <c r="F724" s="29" t="s">
        <v>1970</v>
      </c>
      <c r="G724" s="29" t="s">
        <v>11</v>
      </c>
      <c r="H724" s="29" t="s">
        <v>12</v>
      </c>
      <c r="I724" s="31" t="s">
        <v>993</v>
      </c>
      <c r="J724" s="29" t="s">
        <v>1928</v>
      </c>
      <c r="K724" s="32"/>
      <c r="L724">
        <f t="shared" si="12"/>
        <v>0</v>
      </c>
    </row>
    <row r="725" spans="1:12" x14ac:dyDescent="0.25">
      <c r="A725" s="33">
        <v>717</v>
      </c>
      <c r="B725" s="34" t="s">
        <v>1919</v>
      </c>
      <c r="C725" s="35" t="s">
        <v>1971</v>
      </c>
      <c r="D725" s="35" t="s">
        <v>1971</v>
      </c>
      <c r="E725" s="34" t="s">
        <v>1972</v>
      </c>
      <c r="F725" s="34" t="s">
        <v>1973</v>
      </c>
      <c r="G725" s="34" t="s">
        <v>11</v>
      </c>
      <c r="H725" s="34" t="s">
        <v>12</v>
      </c>
      <c r="I725" s="36" t="s">
        <v>1314</v>
      </c>
      <c r="J725" s="34" t="s">
        <v>1928</v>
      </c>
      <c r="K725" s="37"/>
      <c r="L725">
        <f t="shared" si="12"/>
        <v>0</v>
      </c>
    </row>
    <row r="726" spans="1:12" x14ac:dyDescent="0.25">
      <c r="A726" s="33">
        <v>718</v>
      </c>
      <c r="B726" s="34" t="s">
        <v>1919</v>
      </c>
      <c r="C726" s="35" t="s">
        <v>1974</v>
      </c>
      <c r="D726" s="35" t="s">
        <v>1974</v>
      </c>
      <c r="E726" s="34" t="s">
        <v>1975</v>
      </c>
      <c r="F726" s="34" t="s">
        <v>1976</v>
      </c>
      <c r="G726" s="34" t="s">
        <v>11</v>
      </c>
      <c r="H726" s="34" t="s">
        <v>12</v>
      </c>
      <c r="I726" s="36" t="s">
        <v>993</v>
      </c>
      <c r="J726" s="34" t="s">
        <v>1928</v>
      </c>
      <c r="K726" s="37"/>
      <c r="L726">
        <f t="shared" si="12"/>
        <v>0</v>
      </c>
    </row>
    <row r="727" spans="1:12" x14ac:dyDescent="0.25">
      <c r="A727" s="33">
        <v>719</v>
      </c>
      <c r="B727" s="34" t="s">
        <v>1919</v>
      </c>
      <c r="C727" s="35" t="s">
        <v>1977</v>
      </c>
      <c r="D727" s="35" t="s">
        <v>1977</v>
      </c>
      <c r="E727" s="34" t="s">
        <v>1978</v>
      </c>
      <c r="F727" s="34" t="s">
        <v>1952</v>
      </c>
      <c r="G727" s="34" t="s">
        <v>13</v>
      </c>
      <c r="H727" s="34" t="s">
        <v>12</v>
      </c>
      <c r="I727" s="36" t="s">
        <v>993</v>
      </c>
      <c r="J727" s="34" t="s">
        <v>1928</v>
      </c>
      <c r="K727" s="37"/>
      <c r="L727">
        <f t="shared" si="12"/>
        <v>0</v>
      </c>
    </row>
    <row r="728" spans="1:12" ht="15.75" thickBot="1" x14ac:dyDescent="0.3">
      <c r="A728" s="38">
        <v>720</v>
      </c>
      <c r="B728" s="39" t="s">
        <v>1919</v>
      </c>
      <c r="C728" s="40" t="s">
        <v>1979</v>
      </c>
      <c r="D728" s="40" t="s">
        <v>1979</v>
      </c>
      <c r="E728" s="39" t="s">
        <v>1980</v>
      </c>
      <c r="F728" s="39" t="s">
        <v>1981</v>
      </c>
      <c r="G728" s="39" t="s">
        <v>11</v>
      </c>
      <c r="H728" s="39" t="s">
        <v>12</v>
      </c>
      <c r="I728" s="41" t="s">
        <v>1314</v>
      </c>
      <c r="J728" s="39" t="s">
        <v>1928</v>
      </c>
      <c r="K728" s="42"/>
      <c r="L728">
        <f t="shared" si="12"/>
        <v>0</v>
      </c>
    </row>
    <row r="729" spans="1:12" x14ac:dyDescent="0.25">
      <c r="A729" s="28">
        <v>721</v>
      </c>
      <c r="B729" s="29" t="s">
        <v>1919</v>
      </c>
      <c r="C729" s="30" t="s">
        <v>1982</v>
      </c>
      <c r="D729" s="30" t="s">
        <v>1982</v>
      </c>
      <c r="E729" s="29" t="s">
        <v>1983</v>
      </c>
      <c r="F729" s="29" t="s">
        <v>1984</v>
      </c>
      <c r="G729" s="29" t="s">
        <v>13</v>
      </c>
      <c r="H729" s="29" t="s">
        <v>12</v>
      </c>
      <c r="I729" s="31" t="s">
        <v>993</v>
      </c>
      <c r="J729" s="29" t="s">
        <v>1928</v>
      </c>
      <c r="K729" s="32"/>
      <c r="L729">
        <f t="shared" si="12"/>
        <v>0</v>
      </c>
    </row>
    <row r="730" spans="1:12" x14ac:dyDescent="0.25">
      <c r="A730" s="33">
        <v>722</v>
      </c>
      <c r="B730" s="34" t="s">
        <v>1919</v>
      </c>
      <c r="C730" s="35" t="s">
        <v>1985</v>
      </c>
      <c r="D730" s="35" t="s">
        <v>1985</v>
      </c>
      <c r="E730" s="34" t="s">
        <v>1986</v>
      </c>
      <c r="F730" s="34" t="s">
        <v>1987</v>
      </c>
      <c r="G730" s="34" t="s">
        <v>13</v>
      </c>
      <c r="H730" s="34" t="s">
        <v>12</v>
      </c>
      <c r="I730" s="36" t="s">
        <v>993</v>
      </c>
      <c r="J730" s="34" t="s">
        <v>1928</v>
      </c>
      <c r="K730" s="37"/>
      <c r="L730">
        <f t="shared" si="12"/>
        <v>0</v>
      </c>
    </row>
    <row r="731" spans="1:12" x14ac:dyDescent="0.25">
      <c r="A731" s="33">
        <v>723</v>
      </c>
      <c r="B731" s="34" t="s">
        <v>1919</v>
      </c>
      <c r="C731" s="35" t="s">
        <v>1177</v>
      </c>
      <c r="D731" s="35" t="s">
        <v>1177</v>
      </c>
      <c r="E731" s="34" t="s">
        <v>1988</v>
      </c>
      <c r="F731" s="34" t="s">
        <v>1987</v>
      </c>
      <c r="G731" s="34" t="s">
        <v>13</v>
      </c>
      <c r="H731" s="34" t="s">
        <v>12</v>
      </c>
      <c r="I731" s="36" t="s">
        <v>993</v>
      </c>
      <c r="J731" s="34" t="s">
        <v>1928</v>
      </c>
      <c r="K731" s="37"/>
      <c r="L731">
        <f t="shared" si="12"/>
        <v>0</v>
      </c>
    </row>
    <row r="732" spans="1:12" x14ac:dyDescent="0.25">
      <c r="A732" s="33">
        <v>724</v>
      </c>
      <c r="B732" s="34" t="s">
        <v>1919</v>
      </c>
      <c r="C732" s="35" t="s">
        <v>1989</v>
      </c>
      <c r="D732" s="35" t="s">
        <v>1989</v>
      </c>
      <c r="E732" s="34" t="s">
        <v>1990</v>
      </c>
      <c r="F732" s="34" t="s">
        <v>1991</v>
      </c>
      <c r="G732" s="34" t="s">
        <v>13</v>
      </c>
      <c r="H732" s="34" t="s">
        <v>12</v>
      </c>
      <c r="I732" s="36" t="s">
        <v>993</v>
      </c>
      <c r="J732" s="34" t="s">
        <v>1928</v>
      </c>
      <c r="K732" s="37"/>
      <c r="L732">
        <f t="shared" si="12"/>
        <v>0</v>
      </c>
    </row>
    <row r="733" spans="1:12" ht="15.75" thickBot="1" x14ac:dyDescent="0.3">
      <c r="A733" s="38">
        <v>725</v>
      </c>
      <c r="B733" s="39" t="s">
        <v>1919</v>
      </c>
      <c r="C733" s="40" t="s">
        <v>1992</v>
      </c>
      <c r="D733" s="40" t="s">
        <v>1992</v>
      </c>
      <c r="E733" s="39" t="s">
        <v>1993</v>
      </c>
      <c r="F733" s="39" t="s">
        <v>1994</v>
      </c>
      <c r="G733" s="39" t="s">
        <v>11</v>
      </c>
      <c r="H733" s="39" t="s">
        <v>12</v>
      </c>
      <c r="I733" s="41" t="s">
        <v>993</v>
      </c>
      <c r="J733" s="39" t="s">
        <v>1928</v>
      </c>
      <c r="K733" s="42"/>
      <c r="L733">
        <f t="shared" si="12"/>
        <v>0</v>
      </c>
    </row>
    <row r="734" spans="1:12" x14ac:dyDescent="0.25">
      <c r="A734" s="28">
        <v>726</v>
      </c>
      <c r="B734" s="29" t="s">
        <v>1919</v>
      </c>
      <c r="C734" s="30" t="s">
        <v>1995</v>
      </c>
      <c r="D734" s="30" t="s">
        <v>1995</v>
      </c>
      <c r="E734" s="29" t="s">
        <v>1996</v>
      </c>
      <c r="F734" s="29" t="s">
        <v>1997</v>
      </c>
      <c r="G734" s="29" t="s">
        <v>13</v>
      </c>
      <c r="H734" s="29" t="s">
        <v>12</v>
      </c>
      <c r="I734" s="31" t="s">
        <v>993</v>
      </c>
      <c r="J734" s="29" t="s">
        <v>1928</v>
      </c>
      <c r="K734" s="32"/>
      <c r="L734">
        <f t="shared" si="12"/>
        <v>0</v>
      </c>
    </row>
    <row r="735" spans="1:12" x14ac:dyDescent="0.25">
      <c r="A735" s="33">
        <v>727</v>
      </c>
      <c r="B735" s="34" t="s">
        <v>1919</v>
      </c>
      <c r="C735" s="35" t="s">
        <v>1998</v>
      </c>
      <c r="D735" s="35" t="s">
        <v>1998</v>
      </c>
      <c r="E735" s="34" t="s">
        <v>1999</v>
      </c>
      <c r="F735" s="34" t="s">
        <v>2000</v>
      </c>
      <c r="G735" s="34" t="s">
        <v>11</v>
      </c>
      <c r="H735" s="34" t="s">
        <v>12</v>
      </c>
      <c r="I735" s="36" t="s">
        <v>993</v>
      </c>
      <c r="J735" s="34" t="s">
        <v>1928</v>
      </c>
      <c r="K735" s="37"/>
      <c r="L735">
        <f t="shared" si="12"/>
        <v>0</v>
      </c>
    </row>
    <row r="736" spans="1:12" x14ac:dyDescent="0.25">
      <c r="A736" s="33">
        <v>728</v>
      </c>
      <c r="B736" s="34" t="s">
        <v>1919</v>
      </c>
      <c r="C736" s="35" t="s">
        <v>2001</v>
      </c>
      <c r="D736" s="35" t="s">
        <v>2001</v>
      </c>
      <c r="E736" s="34" t="s">
        <v>2002</v>
      </c>
      <c r="F736" s="34" t="s">
        <v>1952</v>
      </c>
      <c r="G736" s="34" t="s">
        <v>11</v>
      </c>
      <c r="H736" s="34" t="s">
        <v>12</v>
      </c>
      <c r="I736" s="36" t="s">
        <v>993</v>
      </c>
      <c r="J736" s="34" t="s">
        <v>1928</v>
      </c>
      <c r="K736" s="37"/>
      <c r="L736">
        <f t="shared" si="12"/>
        <v>0</v>
      </c>
    </row>
    <row r="737" spans="1:12" x14ac:dyDescent="0.25">
      <c r="A737" s="33">
        <v>729</v>
      </c>
      <c r="B737" s="34" t="s">
        <v>1919</v>
      </c>
      <c r="C737" s="35" t="s">
        <v>2003</v>
      </c>
      <c r="D737" s="35" t="s">
        <v>2003</v>
      </c>
      <c r="E737" s="34" t="s">
        <v>2004</v>
      </c>
      <c r="F737" s="34" t="s">
        <v>2005</v>
      </c>
      <c r="G737" s="34" t="s">
        <v>11</v>
      </c>
      <c r="H737" s="34" t="s">
        <v>12</v>
      </c>
      <c r="I737" s="36" t="s">
        <v>993</v>
      </c>
      <c r="J737" s="34" t="s">
        <v>1928</v>
      </c>
      <c r="K737" s="37"/>
      <c r="L737">
        <f t="shared" si="12"/>
        <v>0</v>
      </c>
    </row>
    <row r="738" spans="1:12" ht="15.75" thickBot="1" x14ac:dyDescent="0.3">
      <c r="A738" s="38">
        <v>730</v>
      </c>
      <c r="B738" s="39" t="s">
        <v>1919</v>
      </c>
      <c r="C738" s="40" t="s">
        <v>2006</v>
      </c>
      <c r="D738" s="40" t="s">
        <v>2006</v>
      </c>
      <c r="E738" s="39" t="s">
        <v>2007</v>
      </c>
      <c r="F738" s="39" t="s">
        <v>2008</v>
      </c>
      <c r="G738" s="39" t="s">
        <v>13</v>
      </c>
      <c r="H738" s="39" t="s">
        <v>12</v>
      </c>
      <c r="I738" s="41" t="s">
        <v>993</v>
      </c>
      <c r="J738" s="39" t="s">
        <v>1928</v>
      </c>
      <c r="K738" s="42"/>
      <c r="L738">
        <f t="shared" si="12"/>
        <v>0</v>
      </c>
    </row>
    <row r="739" spans="1:12" x14ac:dyDescent="0.25">
      <c r="A739" s="28">
        <v>731</v>
      </c>
      <c r="B739" s="29" t="s">
        <v>1919</v>
      </c>
      <c r="C739" s="30" t="s">
        <v>2009</v>
      </c>
      <c r="D739" s="30" t="s">
        <v>2009</v>
      </c>
      <c r="E739" s="29" t="s">
        <v>2010</v>
      </c>
      <c r="F739" s="29" t="s">
        <v>2011</v>
      </c>
      <c r="G739" s="29" t="s">
        <v>13</v>
      </c>
      <c r="H739" s="29" t="s">
        <v>12</v>
      </c>
      <c r="I739" s="31" t="s">
        <v>993</v>
      </c>
      <c r="J739" s="29" t="s">
        <v>1928</v>
      </c>
      <c r="K739" s="32"/>
      <c r="L739">
        <f t="shared" si="12"/>
        <v>0</v>
      </c>
    </row>
    <row r="740" spans="1:12" x14ac:dyDescent="0.25">
      <c r="A740" s="33">
        <v>732</v>
      </c>
      <c r="B740" s="34" t="s">
        <v>1919</v>
      </c>
      <c r="C740" s="35" t="s">
        <v>2012</v>
      </c>
      <c r="D740" s="35" t="s">
        <v>2012</v>
      </c>
      <c r="E740" s="34" t="s">
        <v>2013</v>
      </c>
      <c r="F740" s="34" t="s">
        <v>2014</v>
      </c>
      <c r="G740" s="34" t="s">
        <v>11</v>
      </c>
      <c r="H740" s="34" t="s">
        <v>12</v>
      </c>
      <c r="I740" s="36" t="s">
        <v>993</v>
      </c>
      <c r="J740" s="34" t="s">
        <v>1928</v>
      </c>
      <c r="K740" s="37"/>
      <c r="L740">
        <f t="shared" si="12"/>
        <v>0</v>
      </c>
    </row>
    <row r="741" spans="1:12" x14ac:dyDescent="0.25">
      <c r="A741" s="33">
        <v>733</v>
      </c>
      <c r="B741" s="34" t="s">
        <v>1919</v>
      </c>
      <c r="C741" s="35" t="s">
        <v>2015</v>
      </c>
      <c r="D741" s="35" t="s">
        <v>2015</v>
      </c>
      <c r="E741" s="34" t="s">
        <v>2016</v>
      </c>
      <c r="F741" s="34" t="s">
        <v>1466</v>
      </c>
      <c r="G741" s="34" t="s">
        <v>11</v>
      </c>
      <c r="H741" s="34" t="s">
        <v>12</v>
      </c>
      <c r="I741" s="36" t="s">
        <v>993</v>
      </c>
      <c r="J741" s="34" t="s">
        <v>1928</v>
      </c>
      <c r="K741" s="37"/>
      <c r="L741">
        <f t="shared" si="12"/>
        <v>0</v>
      </c>
    </row>
    <row r="742" spans="1:12" x14ac:dyDescent="0.25">
      <c r="A742" s="33">
        <v>734</v>
      </c>
      <c r="B742" s="34" t="s">
        <v>1920</v>
      </c>
      <c r="C742" s="35" t="s">
        <v>2017</v>
      </c>
      <c r="D742" s="35" t="s">
        <v>2017</v>
      </c>
      <c r="E742" s="34" t="s">
        <v>2018</v>
      </c>
      <c r="F742" s="34" t="s">
        <v>2019</v>
      </c>
      <c r="G742" s="34" t="s">
        <v>11</v>
      </c>
      <c r="H742" s="34" t="s">
        <v>12</v>
      </c>
      <c r="I742" s="36" t="s">
        <v>1215</v>
      </c>
      <c r="J742" s="34" t="s">
        <v>1928</v>
      </c>
      <c r="K742" s="37"/>
      <c r="L742">
        <f t="shared" si="12"/>
        <v>0</v>
      </c>
    </row>
    <row r="743" spans="1:12" ht="15.75" thickBot="1" x14ac:dyDescent="0.3">
      <c r="A743" s="38">
        <v>735</v>
      </c>
      <c r="B743" s="39" t="s">
        <v>1920</v>
      </c>
      <c r="C743" s="40" t="s">
        <v>2020</v>
      </c>
      <c r="D743" s="40" t="s">
        <v>2020</v>
      </c>
      <c r="E743" s="39" t="s">
        <v>2021</v>
      </c>
      <c r="F743" s="39" t="s">
        <v>1952</v>
      </c>
      <c r="G743" s="39" t="s">
        <v>13</v>
      </c>
      <c r="H743" s="39" t="s">
        <v>12</v>
      </c>
      <c r="I743" s="41" t="s">
        <v>1215</v>
      </c>
      <c r="J743" s="39" t="s">
        <v>1928</v>
      </c>
      <c r="K743" s="42"/>
      <c r="L743">
        <f t="shared" si="12"/>
        <v>0</v>
      </c>
    </row>
    <row r="744" spans="1:12" x14ac:dyDescent="0.25">
      <c r="A744" s="28">
        <v>736</v>
      </c>
      <c r="B744" s="29" t="s">
        <v>1920</v>
      </c>
      <c r="C744" s="30" t="s">
        <v>2022</v>
      </c>
      <c r="D744" s="30" t="s">
        <v>2022</v>
      </c>
      <c r="E744" s="29" t="s">
        <v>2023</v>
      </c>
      <c r="F744" s="29" t="s">
        <v>2024</v>
      </c>
      <c r="G744" s="29" t="s">
        <v>13</v>
      </c>
      <c r="H744" s="29" t="s">
        <v>12</v>
      </c>
      <c r="I744" s="31" t="s">
        <v>1215</v>
      </c>
      <c r="J744" s="29" t="s">
        <v>1928</v>
      </c>
      <c r="K744" s="32"/>
      <c r="L744">
        <f t="shared" si="12"/>
        <v>0</v>
      </c>
    </row>
    <row r="745" spans="1:12" x14ac:dyDescent="0.25">
      <c r="A745" s="33">
        <v>737</v>
      </c>
      <c r="B745" s="34" t="s">
        <v>1920</v>
      </c>
      <c r="C745" s="35" t="s">
        <v>2025</v>
      </c>
      <c r="D745" s="35" t="s">
        <v>2025</v>
      </c>
      <c r="E745" s="34" t="s">
        <v>2026</v>
      </c>
      <c r="F745" s="34" t="s">
        <v>2027</v>
      </c>
      <c r="G745" s="34" t="s">
        <v>11</v>
      </c>
      <c r="H745" s="34" t="s">
        <v>12</v>
      </c>
      <c r="I745" s="36" t="s">
        <v>1215</v>
      </c>
      <c r="J745" s="34" t="s">
        <v>1928</v>
      </c>
      <c r="K745" s="37"/>
      <c r="L745">
        <f t="shared" si="12"/>
        <v>0</v>
      </c>
    </row>
    <row r="746" spans="1:12" x14ac:dyDescent="0.25">
      <c r="A746" s="33">
        <v>738</v>
      </c>
      <c r="B746" s="34" t="s">
        <v>1920</v>
      </c>
      <c r="C746" s="35" t="s">
        <v>2028</v>
      </c>
      <c r="D746" s="35" t="s">
        <v>2028</v>
      </c>
      <c r="E746" s="34" t="s">
        <v>2029</v>
      </c>
      <c r="F746" s="34" t="s">
        <v>2030</v>
      </c>
      <c r="G746" s="34" t="s">
        <v>11</v>
      </c>
      <c r="H746" s="34" t="s">
        <v>12</v>
      </c>
      <c r="I746" s="36" t="s">
        <v>1215</v>
      </c>
      <c r="J746" s="34" t="s">
        <v>1928</v>
      </c>
      <c r="K746" s="37"/>
      <c r="L746">
        <f t="shared" si="12"/>
        <v>0</v>
      </c>
    </row>
    <row r="747" spans="1:12" x14ac:dyDescent="0.25">
      <c r="A747" s="33">
        <v>739</v>
      </c>
      <c r="B747" s="34" t="s">
        <v>1920</v>
      </c>
      <c r="C747" s="35" t="s">
        <v>2031</v>
      </c>
      <c r="D747" s="35" t="s">
        <v>2031</v>
      </c>
      <c r="E747" s="34" t="s">
        <v>2032</v>
      </c>
      <c r="F747" s="34" t="s">
        <v>2033</v>
      </c>
      <c r="G747" s="34" t="s">
        <v>13</v>
      </c>
      <c r="H747" s="34" t="s">
        <v>12</v>
      </c>
      <c r="I747" s="36" t="s">
        <v>1215</v>
      </c>
      <c r="J747" s="34" t="s">
        <v>1928</v>
      </c>
      <c r="K747" s="37"/>
      <c r="L747">
        <f t="shared" si="12"/>
        <v>0</v>
      </c>
    </row>
    <row r="748" spans="1:12" ht="15.75" thickBot="1" x14ac:dyDescent="0.3">
      <c r="A748" s="38">
        <v>740</v>
      </c>
      <c r="B748" s="39" t="s">
        <v>1920</v>
      </c>
      <c r="C748" s="40" t="s">
        <v>2034</v>
      </c>
      <c r="D748" s="40" t="s">
        <v>2034</v>
      </c>
      <c r="E748" s="39" t="s">
        <v>2035</v>
      </c>
      <c r="F748" s="39" t="s">
        <v>2036</v>
      </c>
      <c r="G748" s="39" t="s">
        <v>13</v>
      </c>
      <c r="H748" s="39" t="s">
        <v>12</v>
      </c>
      <c r="I748" s="41" t="s">
        <v>1215</v>
      </c>
      <c r="J748" s="39" t="s">
        <v>1928</v>
      </c>
      <c r="K748" s="42"/>
      <c r="L748">
        <f t="shared" si="12"/>
        <v>0</v>
      </c>
    </row>
    <row r="749" spans="1:12" x14ac:dyDescent="0.25">
      <c r="A749" s="28">
        <v>741</v>
      </c>
      <c r="B749" s="29" t="s">
        <v>1920</v>
      </c>
      <c r="C749" s="30" t="s">
        <v>2039</v>
      </c>
      <c r="D749" s="30" t="s">
        <v>2039</v>
      </c>
      <c r="E749" s="29" t="s">
        <v>2040</v>
      </c>
      <c r="F749" s="29" t="s">
        <v>2005</v>
      </c>
      <c r="G749" s="29" t="s">
        <v>11</v>
      </c>
      <c r="H749" s="29" t="s">
        <v>12</v>
      </c>
      <c r="I749" s="31" t="s">
        <v>1215</v>
      </c>
      <c r="J749" s="29" t="s">
        <v>1928</v>
      </c>
      <c r="K749" s="32"/>
      <c r="L749">
        <f t="shared" si="12"/>
        <v>0</v>
      </c>
    </row>
    <row r="750" spans="1:12" x14ac:dyDescent="0.25">
      <c r="A750" s="33">
        <v>742</v>
      </c>
      <c r="B750" s="34" t="s">
        <v>1920</v>
      </c>
      <c r="C750" s="35" t="s">
        <v>2041</v>
      </c>
      <c r="D750" s="35" t="s">
        <v>2041</v>
      </c>
      <c r="E750" s="34" t="s">
        <v>2042</v>
      </c>
      <c r="F750" s="34" t="s">
        <v>1961</v>
      </c>
      <c r="G750" s="34" t="s">
        <v>11</v>
      </c>
      <c r="H750" s="34" t="s">
        <v>12</v>
      </c>
      <c r="I750" s="36" t="s">
        <v>1215</v>
      </c>
      <c r="J750" s="34" t="s">
        <v>1928</v>
      </c>
      <c r="K750" s="37"/>
      <c r="L750">
        <f t="shared" si="12"/>
        <v>0</v>
      </c>
    </row>
    <row r="751" spans="1:12" x14ac:dyDescent="0.25">
      <c r="A751" s="33">
        <v>743</v>
      </c>
      <c r="B751" s="34" t="s">
        <v>1920</v>
      </c>
      <c r="C751" s="35" t="s">
        <v>2043</v>
      </c>
      <c r="D751" s="35" t="s">
        <v>2043</v>
      </c>
      <c r="E751" s="34" t="s">
        <v>2044</v>
      </c>
      <c r="F751" s="34" t="s">
        <v>2045</v>
      </c>
      <c r="G751" s="34" t="s">
        <v>11</v>
      </c>
      <c r="H751" s="34" t="s">
        <v>12</v>
      </c>
      <c r="I751" s="36" t="s">
        <v>1215</v>
      </c>
      <c r="J751" s="34" t="s">
        <v>1928</v>
      </c>
      <c r="K751" s="37"/>
      <c r="L751">
        <f t="shared" si="12"/>
        <v>0</v>
      </c>
    </row>
    <row r="752" spans="1:12" x14ac:dyDescent="0.25">
      <c r="A752" s="33">
        <v>744</v>
      </c>
      <c r="B752" s="34" t="s">
        <v>1920</v>
      </c>
      <c r="C752" s="35" t="s">
        <v>2046</v>
      </c>
      <c r="D752" s="35" t="s">
        <v>2046</v>
      </c>
      <c r="E752" s="34" t="s">
        <v>2047</v>
      </c>
      <c r="F752" s="34" t="s">
        <v>1984</v>
      </c>
      <c r="G752" s="34" t="s">
        <v>11</v>
      </c>
      <c r="H752" s="34" t="s">
        <v>12</v>
      </c>
      <c r="I752" s="36" t="s">
        <v>1215</v>
      </c>
      <c r="J752" s="34" t="s">
        <v>1928</v>
      </c>
      <c r="K752" s="37"/>
      <c r="L752">
        <f t="shared" si="12"/>
        <v>0</v>
      </c>
    </row>
    <row r="753" spans="1:12" ht="15.75" thickBot="1" x14ac:dyDescent="0.3">
      <c r="A753" s="38">
        <v>745</v>
      </c>
      <c r="B753" s="39" t="s">
        <v>1920</v>
      </c>
      <c r="C753" s="40" t="s">
        <v>2048</v>
      </c>
      <c r="D753" s="40" t="s">
        <v>2048</v>
      </c>
      <c r="E753" s="39" t="s">
        <v>2049</v>
      </c>
      <c r="F753" s="39" t="s">
        <v>2050</v>
      </c>
      <c r="G753" s="39" t="s">
        <v>11</v>
      </c>
      <c r="H753" s="39" t="s">
        <v>16</v>
      </c>
      <c r="I753" s="41" t="s">
        <v>1215</v>
      </c>
      <c r="J753" s="39" t="s">
        <v>1928</v>
      </c>
      <c r="K753" s="42"/>
      <c r="L753">
        <f t="shared" si="12"/>
        <v>0</v>
      </c>
    </row>
    <row r="754" spans="1:12" x14ac:dyDescent="0.25">
      <c r="A754" s="28">
        <v>746</v>
      </c>
      <c r="B754" s="29" t="s">
        <v>1920</v>
      </c>
      <c r="C754" s="30" t="s">
        <v>2051</v>
      </c>
      <c r="D754" s="30" t="s">
        <v>2051</v>
      </c>
      <c r="E754" s="29" t="s">
        <v>2052</v>
      </c>
      <c r="F754" s="29" t="s">
        <v>1976</v>
      </c>
      <c r="G754" s="29" t="s">
        <v>11</v>
      </c>
      <c r="H754" s="29" t="s">
        <v>12</v>
      </c>
      <c r="I754" s="31" t="s">
        <v>1215</v>
      </c>
      <c r="J754" s="29" t="s">
        <v>1928</v>
      </c>
      <c r="K754" s="32"/>
      <c r="L754">
        <f t="shared" si="12"/>
        <v>0</v>
      </c>
    </row>
    <row r="755" spans="1:12" x14ac:dyDescent="0.25">
      <c r="A755" s="33">
        <v>747</v>
      </c>
      <c r="B755" s="34" t="s">
        <v>1920</v>
      </c>
      <c r="C755" s="35" t="s">
        <v>2053</v>
      </c>
      <c r="D755" s="35" t="s">
        <v>2053</v>
      </c>
      <c r="E755" s="34" t="s">
        <v>2054</v>
      </c>
      <c r="F755" s="34" t="s">
        <v>2055</v>
      </c>
      <c r="G755" s="34" t="s">
        <v>11</v>
      </c>
      <c r="H755" s="34" t="s">
        <v>12</v>
      </c>
      <c r="I755" s="36" t="s">
        <v>1215</v>
      </c>
      <c r="J755" s="34" t="s">
        <v>1928</v>
      </c>
      <c r="K755" s="37"/>
      <c r="L755">
        <f t="shared" si="12"/>
        <v>0</v>
      </c>
    </row>
    <row r="756" spans="1:12" x14ac:dyDescent="0.25">
      <c r="A756" s="33">
        <v>748</v>
      </c>
      <c r="B756" s="34" t="s">
        <v>1920</v>
      </c>
      <c r="C756" s="35" t="s">
        <v>2056</v>
      </c>
      <c r="D756" s="35" t="s">
        <v>2056</v>
      </c>
      <c r="E756" s="34" t="s">
        <v>2057</v>
      </c>
      <c r="F756" s="34" t="s">
        <v>2058</v>
      </c>
      <c r="G756" s="34" t="s">
        <v>11</v>
      </c>
      <c r="H756" s="34" t="s">
        <v>12</v>
      </c>
      <c r="I756" s="36" t="s">
        <v>1215</v>
      </c>
      <c r="J756" s="34" t="s">
        <v>1928</v>
      </c>
      <c r="K756" s="37"/>
      <c r="L756">
        <f t="shared" si="12"/>
        <v>0</v>
      </c>
    </row>
    <row r="757" spans="1:12" x14ac:dyDescent="0.25">
      <c r="A757" s="33">
        <v>749</v>
      </c>
      <c r="B757" s="34" t="s">
        <v>1920</v>
      </c>
      <c r="C757" s="35" t="s">
        <v>2059</v>
      </c>
      <c r="D757" s="35" t="s">
        <v>2059</v>
      </c>
      <c r="E757" s="34" t="s">
        <v>2060</v>
      </c>
      <c r="F757" s="34" t="s">
        <v>2061</v>
      </c>
      <c r="G757" s="34" t="s">
        <v>11</v>
      </c>
      <c r="H757" s="34" t="s">
        <v>12</v>
      </c>
      <c r="I757" s="36" t="s">
        <v>1215</v>
      </c>
      <c r="J757" s="34" t="s">
        <v>1928</v>
      </c>
      <c r="K757" s="37"/>
      <c r="L757">
        <f t="shared" si="12"/>
        <v>0</v>
      </c>
    </row>
    <row r="758" spans="1:12" ht="15.75" thickBot="1" x14ac:dyDescent="0.3">
      <c r="A758" s="38">
        <v>750</v>
      </c>
      <c r="B758" s="39" t="s">
        <v>1920</v>
      </c>
      <c r="C758" s="40" t="s">
        <v>2064</v>
      </c>
      <c r="D758" s="40" t="s">
        <v>2064</v>
      </c>
      <c r="E758" s="39" t="s">
        <v>2065</v>
      </c>
      <c r="F758" s="39" t="s">
        <v>2005</v>
      </c>
      <c r="G758" s="39" t="s">
        <v>13</v>
      </c>
      <c r="H758" s="39" t="s">
        <v>12</v>
      </c>
      <c r="I758" s="41" t="s">
        <v>1215</v>
      </c>
      <c r="J758" s="39" t="s">
        <v>1928</v>
      </c>
      <c r="K758" s="42"/>
      <c r="L758">
        <f t="shared" si="12"/>
        <v>0</v>
      </c>
    </row>
    <row r="759" spans="1:12" x14ac:dyDescent="0.25">
      <c r="A759" s="28">
        <v>751</v>
      </c>
      <c r="B759" s="29" t="s">
        <v>1920</v>
      </c>
      <c r="C759" s="30" t="s">
        <v>2238</v>
      </c>
      <c r="D759" s="30" t="s">
        <v>2238</v>
      </c>
      <c r="E759" s="29" t="s">
        <v>2239</v>
      </c>
      <c r="F759" s="29" t="s">
        <v>2240</v>
      </c>
      <c r="G759" s="29" t="s">
        <v>13</v>
      </c>
      <c r="H759" s="29" t="s">
        <v>12</v>
      </c>
      <c r="I759" s="31" t="s">
        <v>1215</v>
      </c>
      <c r="J759" s="29" t="s">
        <v>1928</v>
      </c>
      <c r="K759" s="32"/>
      <c r="L759">
        <f t="shared" si="12"/>
        <v>0</v>
      </c>
    </row>
    <row r="760" spans="1:12" x14ac:dyDescent="0.25">
      <c r="A760" s="33">
        <v>752</v>
      </c>
      <c r="B760" s="34" t="s">
        <v>1920</v>
      </c>
      <c r="C760" s="35" t="s">
        <v>2066</v>
      </c>
      <c r="D760" s="35" t="s">
        <v>2066</v>
      </c>
      <c r="E760" s="34" t="s">
        <v>2067</v>
      </c>
      <c r="F760" s="34" t="s">
        <v>2068</v>
      </c>
      <c r="G760" s="34" t="s">
        <v>13</v>
      </c>
      <c r="H760" s="34" t="s">
        <v>12</v>
      </c>
      <c r="I760" s="36" t="s">
        <v>1215</v>
      </c>
      <c r="J760" s="34" t="s">
        <v>1928</v>
      </c>
      <c r="K760" s="37"/>
      <c r="L760">
        <f t="shared" si="12"/>
        <v>0</v>
      </c>
    </row>
    <row r="761" spans="1:12" x14ac:dyDescent="0.25">
      <c r="A761" s="33">
        <v>753</v>
      </c>
      <c r="B761" s="34" t="s">
        <v>1920</v>
      </c>
      <c r="C761" s="35" t="s">
        <v>2069</v>
      </c>
      <c r="D761" s="35" t="s">
        <v>2069</v>
      </c>
      <c r="E761" s="34" t="s">
        <v>2070</v>
      </c>
      <c r="F761" s="34" t="s">
        <v>2071</v>
      </c>
      <c r="G761" s="34" t="s">
        <v>11</v>
      </c>
      <c r="H761" s="34" t="s">
        <v>12</v>
      </c>
      <c r="I761" s="36" t="s">
        <v>1215</v>
      </c>
      <c r="J761" s="34" t="s">
        <v>1928</v>
      </c>
      <c r="K761" s="37"/>
      <c r="L761">
        <f t="shared" si="12"/>
        <v>1</v>
      </c>
    </row>
    <row r="762" spans="1:12" x14ac:dyDescent="0.25">
      <c r="A762" s="33">
        <v>754</v>
      </c>
      <c r="B762" s="34" t="s">
        <v>1920</v>
      </c>
      <c r="C762" s="35" t="s">
        <v>2072</v>
      </c>
      <c r="D762" s="35" t="s">
        <v>2072</v>
      </c>
      <c r="E762" s="34" t="s">
        <v>2073</v>
      </c>
      <c r="F762" s="34" t="s">
        <v>2074</v>
      </c>
      <c r="G762" s="34" t="s">
        <v>11</v>
      </c>
      <c r="H762" s="34" t="s">
        <v>12</v>
      </c>
      <c r="I762" s="36" t="s">
        <v>1661</v>
      </c>
      <c r="J762" s="34" t="s">
        <v>1928</v>
      </c>
      <c r="K762" s="37"/>
      <c r="L762">
        <f t="shared" si="12"/>
        <v>0</v>
      </c>
    </row>
    <row r="763" spans="1:12" ht="15.75" thickBot="1" x14ac:dyDescent="0.3">
      <c r="A763" s="38">
        <v>755</v>
      </c>
      <c r="B763" s="39" t="s">
        <v>1920</v>
      </c>
      <c r="C763" s="40" t="s">
        <v>2075</v>
      </c>
      <c r="D763" s="40" t="s">
        <v>2075</v>
      </c>
      <c r="E763" s="39" t="s">
        <v>2076</v>
      </c>
      <c r="F763" s="39" t="s">
        <v>2077</v>
      </c>
      <c r="G763" s="39" t="s">
        <v>11</v>
      </c>
      <c r="H763" s="39" t="s">
        <v>12</v>
      </c>
      <c r="I763" s="41" t="s">
        <v>1215</v>
      </c>
      <c r="J763" s="39" t="s">
        <v>1928</v>
      </c>
      <c r="K763" s="42"/>
      <c r="L763">
        <f t="shared" si="12"/>
        <v>0</v>
      </c>
    </row>
    <row r="764" spans="1:12" x14ac:dyDescent="0.25">
      <c r="A764" s="28">
        <v>756</v>
      </c>
      <c r="B764" s="29" t="s">
        <v>1920</v>
      </c>
      <c r="C764" s="30" t="s">
        <v>2078</v>
      </c>
      <c r="D764" s="30" t="s">
        <v>2078</v>
      </c>
      <c r="E764" s="29" t="s">
        <v>2079</v>
      </c>
      <c r="F764" s="29" t="s">
        <v>2080</v>
      </c>
      <c r="G764" s="29" t="s">
        <v>11</v>
      </c>
      <c r="H764" s="29" t="s">
        <v>12</v>
      </c>
      <c r="I764" s="31" t="s">
        <v>1215</v>
      </c>
      <c r="J764" s="29" t="s">
        <v>1928</v>
      </c>
      <c r="K764" s="32"/>
      <c r="L764">
        <f t="shared" si="12"/>
        <v>0</v>
      </c>
    </row>
    <row r="765" spans="1:12" x14ac:dyDescent="0.25">
      <c r="A765" s="33">
        <v>757</v>
      </c>
      <c r="B765" s="34" t="s">
        <v>1920</v>
      </c>
      <c r="C765" s="35" t="s">
        <v>2081</v>
      </c>
      <c r="D765" s="35" t="s">
        <v>2081</v>
      </c>
      <c r="E765" s="34" t="s">
        <v>2082</v>
      </c>
      <c r="F765" s="34" t="s">
        <v>2083</v>
      </c>
      <c r="G765" s="34" t="s">
        <v>11</v>
      </c>
      <c r="H765" s="34" t="s">
        <v>12</v>
      </c>
      <c r="I765" s="36" t="s">
        <v>1215</v>
      </c>
      <c r="J765" s="34" t="s">
        <v>1928</v>
      </c>
      <c r="K765" s="37"/>
      <c r="L765">
        <f t="shared" si="12"/>
        <v>0</v>
      </c>
    </row>
    <row r="766" spans="1:12" x14ac:dyDescent="0.25">
      <c r="A766" s="33">
        <v>758</v>
      </c>
      <c r="B766" s="34" t="s">
        <v>1920</v>
      </c>
      <c r="C766" s="35" t="s">
        <v>2084</v>
      </c>
      <c r="D766" s="35" t="s">
        <v>2084</v>
      </c>
      <c r="E766" s="34" t="s">
        <v>2085</v>
      </c>
      <c r="F766" s="34" t="s">
        <v>2086</v>
      </c>
      <c r="G766" s="34" t="s">
        <v>13</v>
      </c>
      <c r="H766" s="34" t="s">
        <v>12</v>
      </c>
      <c r="I766" s="36" t="s">
        <v>1215</v>
      </c>
      <c r="J766" s="34" t="s">
        <v>1928</v>
      </c>
      <c r="K766" s="37"/>
      <c r="L766">
        <f t="shared" si="12"/>
        <v>0</v>
      </c>
    </row>
    <row r="767" spans="1:12" x14ac:dyDescent="0.25">
      <c r="A767" s="33">
        <v>759</v>
      </c>
      <c r="B767" s="34" t="s">
        <v>1920</v>
      </c>
      <c r="C767" s="35" t="s">
        <v>2087</v>
      </c>
      <c r="D767" s="35" t="s">
        <v>2087</v>
      </c>
      <c r="E767" s="34" t="s">
        <v>2088</v>
      </c>
      <c r="F767" s="34" t="s">
        <v>2089</v>
      </c>
      <c r="G767" s="34" t="s">
        <v>11</v>
      </c>
      <c r="H767" s="34" t="s">
        <v>12</v>
      </c>
      <c r="I767" s="36" t="s">
        <v>1215</v>
      </c>
      <c r="J767" s="34" t="s">
        <v>1928</v>
      </c>
      <c r="K767" s="37"/>
      <c r="L767">
        <f t="shared" si="12"/>
        <v>0</v>
      </c>
    </row>
    <row r="768" spans="1:12" ht="15.75" thickBot="1" x14ac:dyDescent="0.3">
      <c r="A768" s="38">
        <v>760</v>
      </c>
      <c r="B768" s="39" t="s">
        <v>1920</v>
      </c>
      <c r="C768" s="40" t="s">
        <v>2090</v>
      </c>
      <c r="D768" s="40" t="s">
        <v>2090</v>
      </c>
      <c r="E768" s="39" t="s">
        <v>2091</v>
      </c>
      <c r="F768" s="39" t="s">
        <v>2092</v>
      </c>
      <c r="G768" s="39" t="s">
        <v>11</v>
      </c>
      <c r="H768" s="39" t="s">
        <v>12</v>
      </c>
      <c r="I768" s="41" t="s">
        <v>1746</v>
      </c>
      <c r="J768" s="39" t="s">
        <v>1928</v>
      </c>
      <c r="K768" s="42"/>
      <c r="L768">
        <f t="shared" si="12"/>
        <v>0</v>
      </c>
    </row>
    <row r="769" spans="1:12" x14ac:dyDescent="0.25">
      <c r="A769" s="28">
        <v>761</v>
      </c>
      <c r="B769" s="29" t="s">
        <v>1920</v>
      </c>
      <c r="C769" s="30" t="s">
        <v>2093</v>
      </c>
      <c r="D769" s="30" t="s">
        <v>2093</v>
      </c>
      <c r="E769" s="29" t="s">
        <v>2094</v>
      </c>
      <c r="F769" s="29" t="s">
        <v>2095</v>
      </c>
      <c r="G769" s="29" t="s">
        <v>11</v>
      </c>
      <c r="H769" s="29" t="s">
        <v>12</v>
      </c>
      <c r="I769" s="31" t="s">
        <v>1661</v>
      </c>
      <c r="J769" s="29" t="s">
        <v>1928</v>
      </c>
      <c r="K769" s="32"/>
      <c r="L769">
        <f t="shared" si="12"/>
        <v>0</v>
      </c>
    </row>
    <row r="770" spans="1:12" x14ac:dyDescent="0.25">
      <c r="A770" s="33">
        <v>762</v>
      </c>
      <c r="B770" s="34" t="s">
        <v>1920</v>
      </c>
      <c r="C770" s="35" t="s">
        <v>2096</v>
      </c>
      <c r="D770" s="35" t="s">
        <v>2096</v>
      </c>
      <c r="E770" s="34" t="s">
        <v>2097</v>
      </c>
      <c r="F770" s="34" t="s">
        <v>2098</v>
      </c>
      <c r="G770" s="34" t="s">
        <v>11</v>
      </c>
      <c r="H770" s="34" t="s">
        <v>12</v>
      </c>
      <c r="I770" s="36" t="s">
        <v>1215</v>
      </c>
      <c r="J770" s="34" t="s">
        <v>1928</v>
      </c>
      <c r="K770" s="37"/>
      <c r="L770">
        <f t="shared" si="12"/>
        <v>0</v>
      </c>
    </row>
    <row r="771" spans="1:12" x14ac:dyDescent="0.25">
      <c r="A771" s="33">
        <v>763</v>
      </c>
      <c r="B771" s="34" t="s">
        <v>1920</v>
      </c>
      <c r="C771" s="35" t="s">
        <v>2099</v>
      </c>
      <c r="D771" s="35" t="s">
        <v>2099</v>
      </c>
      <c r="E771" s="34" t="s">
        <v>2100</v>
      </c>
      <c r="F771" s="34" t="s">
        <v>2101</v>
      </c>
      <c r="G771" s="34" t="s">
        <v>11</v>
      </c>
      <c r="H771" s="34" t="s">
        <v>12</v>
      </c>
      <c r="I771" s="36" t="s">
        <v>1215</v>
      </c>
      <c r="J771" s="34" t="s">
        <v>1928</v>
      </c>
      <c r="K771" s="37"/>
      <c r="L771">
        <f t="shared" si="12"/>
        <v>0</v>
      </c>
    </row>
    <row r="772" spans="1:12" x14ac:dyDescent="0.25">
      <c r="A772" s="33">
        <v>764</v>
      </c>
      <c r="B772" s="34" t="s">
        <v>1920</v>
      </c>
      <c r="C772" s="35" t="s">
        <v>2102</v>
      </c>
      <c r="D772" s="35" t="s">
        <v>2102</v>
      </c>
      <c r="E772" s="34" t="s">
        <v>2103</v>
      </c>
      <c r="F772" s="34" t="s">
        <v>2104</v>
      </c>
      <c r="G772" s="34" t="s">
        <v>11</v>
      </c>
      <c r="H772" s="34" t="s">
        <v>12</v>
      </c>
      <c r="I772" s="36" t="s">
        <v>1215</v>
      </c>
      <c r="J772" s="34" t="s">
        <v>1928</v>
      </c>
      <c r="K772" s="37"/>
      <c r="L772">
        <f t="shared" si="12"/>
        <v>0</v>
      </c>
    </row>
    <row r="773" spans="1:12" ht="15.75" thickBot="1" x14ac:dyDescent="0.3">
      <c r="A773" s="38">
        <v>765</v>
      </c>
      <c r="B773" s="39" t="s">
        <v>1921</v>
      </c>
      <c r="C773" s="40" t="s">
        <v>2108</v>
      </c>
      <c r="D773" s="40" t="s">
        <v>2108</v>
      </c>
      <c r="E773" s="39" t="s">
        <v>2109</v>
      </c>
      <c r="F773" s="39" t="s">
        <v>1829</v>
      </c>
      <c r="G773" s="39" t="s">
        <v>11</v>
      </c>
      <c r="H773" s="39" t="s">
        <v>12</v>
      </c>
      <c r="I773" s="41" t="s">
        <v>1578</v>
      </c>
      <c r="J773" s="39" t="s">
        <v>1928</v>
      </c>
      <c r="K773" s="42"/>
      <c r="L773">
        <f t="shared" si="12"/>
        <v>0</v>
      </c>
    </row>
    <row r="774" spans="1:12" x14ac:dyDescent="0.25">
      <c r="A774" s="28">
        <v>766</v>
      </c>
      <c r="B774" s="29" t="s">
        <v>1921</v>
      </c>
      <c r="C774" s="30" t="s">
        <v>2110</v>
      </c>
      <c r="D774" s="30" t="s">
        <v>2110</v>
      </c>
      <c r="E774" s="29" t="s">
        <v>2111</v>
      </c>
      <c r="F774" s="29" t="s">
        <v>1206</v>
      </c>
      <c r="G774" s="29" t="s">
        <v>13</v>
      </c>
      <c r="H774" s="29" t="s">
        <v>2112</v>
      </c>
      <c r="I774" s="31" t="s">
        <v>1578</v>
      </c>
      <c r="J774" s="29" t="s">
        <v>1928</v>
      </c>
      <c r="K774" s="32"/>
      <c r="L774">
        <f t="shared" si="12"/>
        <v>0</v>
      </c>
    </row>
    <row r="775" spans="1:12" x14ac:dyDescent="0.25">
      <c r="A775" s="33">
        <v>767</v>
      </c>
      <c r="B775" s="34" t="s">
        <v>1921</v>
      </c>
      <c r="C775" s="35" t="s">
        <v>2113</v>
      </c>
      <c r="D775" s="35" t="s">
        <v>2113</v>
      </c>
      <c r="E775" s="34" t="s">
        <v>2114</v>
      </c>
      <c r="F775" s="34" t="s">
        <v>2115</v>
      </c>
      <c r="G775" s="34" t="s">
        <v>13</v>
      </c>
      <c r="H775" s="34" t="s">
        <v>12</v>
      </c>
      <c r="I775" s="36" t="s">
        <v>993</v>
      </c>
      <c r="J775" s="34" t="s">
        <v>1928</v>
      </c>
      <c r="K775" s="37"/>
      <c r="L775">
        <f t="shared" ref="L775:L838" si="13">2005-RIGHT(F775,4)</f>
        <v>0</v>
      </c>
    </row>
    <row r="776" spans="1:12" x14ac:dyDescent="0.25">
      <c r="A776" s="33">
        <v>768</v>
      </c>
      <c r="B776" s="34" t="s">
        <v>1921</v>
      </c>
      <c r="C776" s="35" t="s">
        <v>2116</v>
      </c>
      <c r="D776" s="35" t="s">
        <v>2116</v>
      </c>
      <c r="E776" s="34" t="s">
        <v>2117</v>
      </c>
      <c r="F776" s="34" t="s">
        <v>2118</v>
      </c>
      <c r="G776" s="34" t="s">
        <v>13</v>
      </c>
      <c r="H776" s="34" t="s">
        <v>12</v>
      </c>
      <c r="I776" s="36" t="s">
        <v>1492</v>
      </c>
      <c r="J776" s="34" t="s">
        <v>1928</v>
      </c>
      <c r="K776" s="37"/>
      <c r="L776">
        <f t="shared" si="13"/>
        <v>0</v>
      </c>
    </row>
    <row r="777" spans="1:12" x14ac:dyDescent="0.25">
      <c r="A777" s="33">
        <v>769</v>
      </c>
      <c r="B777" s="34" t="s">
        <v>1921</v>
      </c>
      <c r="C777" s="35" t="s">
        <v>2119</v>
      </c>
      <c r="D777" s="35" t="s">
        <v>2119</v>
      </c>
      <c r="E777" s="34" t="s">
        <v>2120</v>
      </c>
      <c r="F777" s="34" t="s">
        <v>1473</v>
      </c>
      <c r="G777" s="34" t="s">
        <v>13</v>
      </c>
      <c r="H777" s="34" t="s">
        <v>12</v>
      </c>
      <c r="I777" s="36" t="s">
        <v>1404</v>
      </c>
      <c r="J777" s="34" t="s">
        <v>1928</v>
      </c>
      <c r="K777" s="37"/>
      <c r="L777">
        <f t="shared" si="13"/>
        <v>0</v>
      </c>
    </row>
    <row r="778" spans="1:12" ht="15.75" thickBot="1" x14ac:dyDescent="0.3">
      <c r="A778" s="38">
        <v>770</v>
      </c>
      <c r="B778" s="39" t="s">
        <v>1921</v>
      </c>
      <c r="C778" s="40" t="s">
        <v>2121</v>
      </c>
      <c r="D778" s="40" t="s">
        <v>2121</v>
      </c>
      <c r="E778" s="39" t="s">
        <v>2122</v>
      </c>
      <c r="F778" s="39" t="s">
        <v>2123</v>
      </c>
      <c r="G778" s="39" t="s">
        <v>13</v>
      </c>
      <c r="H778" s="39" t="s">
        <v>12</v>
      </c>
      <c r="I778" s="41" t="s">
        <v>1578</v>
      </c>
      <c r="J778" s="39" t="s">
        <v>1928</v>
      </c>
      <c r="K778" s="42"/>
      <c r="L778">
        <f t="shared" si="13"/>
        <v>0</v>
      </c>
    </row>
    <row r="779" spans="1:12" x14ac:dyDescent="0.25">
      <c r="A779" s="28">
        <v>771</v>
      </c>
      <c r="B779" s="29" t="s">
        <v>1921</v>
      </c>
      <c r="C779" s="30" t="s">
        <v>2124</v>
      </c>
      <c r="D779" s="30" t="s">
        <v>2124</v>
      </c>
      <c r="E779" s="29" t="s">
        <v>2125</v>
      </c>
      <c r="F779" s="29" t="s">
        <v>2126</v>
      </c>
      <c r="G779" s="29" t="s">
        <v>13</v>
      </c>
      <c r="H779" s="29" t="s">
        <v>12</v>
      </c>
      <c r="I779" s="31" t="s">
        <v>1404</v>
      </c>
      <c r="J779" s="29" t="s">
        <v>1928</v>
      </c>
      <c r="K779" s="32"/>
      <c r="L779">
        <f t="shared" si="13"/>
        <v>0</v>
      </c>
    </row>
    <row r="780" spans="1:12" x14ac:dyDescent="0.25">
      <c r="A780" s="33">
        <v>772</v>
      </c>
      <c r="B780" s="34" t="s">
        <v>1921</v>
      </c>
      <c r="C780" s="35" t="s">
        <v>2037</v>
      </c>
      <c r="D780" s="35" t="s">
        <v>2037</v>
      </c>
      <c r="E780" s="34" t="s">
        <v>2038</v>
      </c>
      <c r="F780" s="34" t="s">
        <v>1466</v>
      </c>
      <c r="G780" s="34" t="s">
        <v>11</v>
      </c>
      <c r="H780" s="34" t="s">
        <v>16</v>
      </c>
      <c r="I780" s="36" t="s">
        <v>1345</v>
      </c>
      <c r="J780" s="34" t="s">
        <v>1928</v>
      </c>
      <c r="K780" s="37"/>
      <c r="L780">
        <f t="shared" si="13"/>
        <v>0</v>
      </c>
    </row>
    <row r="781" spans="1:12" x14ac:dyDescent="0.25">
      <c r="A781" s="33">
        <v>773</v>
      </c>
      <c r="B781" s="34" t="s">
        <v>1921</v>
      </c>
      <c r="C781" s="35" t="s">
        <v>2127</v>
      </c>
      <c r="D781" s="35" t="s">
        <v>2127</v>
      </c>
      <c r="E781" s="34" t="s">
        <v>2128</v>
      </c>
      <c r="F781" s="34" t="s">
        <v>2050</v>
      </c>
      <c r="G781" s="34" t="s">
        <v>13</v>
      </c>
      <c r="H781" s="34" t="s">
        <v>12</v>
      </c>
      <c r="I781" s="36" t="s">
        <v>1578</v>
      </c>
      <c r="J781" s="34" t="s">
        <v>1928</v>
      </c>
      <c r="K781" s="37"/>
      <c r="L781">
        <f t="shared" si="13"/>
        <v>0</v>
      </c>
    </row>
    <row r="782" spans="1:12" x14ac:dyDescent="0.25">
      <c r="A782" s="33">
        <v>774</v>
      </c>
      <c r="B782" s="34" t="s">
        <v>1921</v>
      </c>
      <c r="C782" s="35" t="s">
        <v>2129</v>
      </c>
      <c r="D782" s="35" t="s">
        <v>2129</v>
      </c>
      <c r="E782" s="34" t="s">
        <v>2130</v>
      </c>
      <c r="F782" s="34" t="s">
        <v>2131</v>
      </c>
      <c r="G782" s="34" t="s">
        <v>11</v>
      </c>
      <c r="H782" s="34" t="s">
        <v>12</v>
      </c>
      <c r="I782" s="36" t="s">
        <v>1578</v>
      </c>
      <c r="J782" s="34" t="s">
        <v>1928</v>
      </c>
      <c r="K782" s="37"/>
      <c r="L782">
        <f t="shared" si="13"/>
        <v>0</v>
      </c>
    </row>
    <row r="783" spans="1:12" ht="15.75" thickBot="1" x14ac:dyDescent="0.3">
      <c r="A783" s="38">
        <v>775</v>
      </c>
      <c r="B783" s="39" t="s">
        <v>1921</v>
      </c>
      <c r="C783" s="40" t="s">
        <v>2132</v>
      </c>
      <c r="D783" s="40" t="s">
        <v>2132</v>
      </c>
      <c r="E783" s="39" t="s">
        <v>2133</v>
      </c>
      <c r="F783" s="39" t="s">
        <v>2134</v>
      </c>
      <c r="G783" s="39" t="s">
        <v>13</v>
      </c>
      <c r="H783" s="39" t="s">
        <v>12</v>
      </c>
      <c r="I783" s="41" t="s">
        <v>1314</v>
      </c>
      <c r="J783" s="39" t="s">
        <v>1928</v>
      </c>
      <c r="K783" s="42"/>
      <c r="L783">
        <f t="shared" si="13"/>
        <v>0</v>
      </c>
    </row>
    <row r="784" spans="1:12" x14ac:dyDescent="0.25">
      <c r="A784" s="28">
        <v>776</v>
      </c>
      <c r="B784" s="29" t="s">
        <v>1921</v>
      </c>
      <c r="C784" s="30" t="s">
        <v>2135</v>
      </c>
      <c r="D784" s="30" t="s">
        <v>2135</v>
      </c>
      <c r="E784" s="29" t="s">
        <v>2136</v>
      </c>
      <c r="F784" s="29" t="s">
        <v>2137</v>
      </c>
      <c r="G784" s="29" t="s">
        <v>11</v>
      </c>
      <c r="H784" s="29" t="s">
        <v>12</v>
      </c>
      <c r="I784" s="31" t="s">
        <v>1578</v>
      </c>
      <c r="J784" s="29" t="s">
        <v>1928</v>
      </c>
      <c r="K784" s="32"/>
      <c r="L784">
        <f t="shared" si="13"/>
        <v>0</v>
      </c>
    </row>
    <row r="785" spans="1:12" x14ac:dyDescent="0.25">
      <c r="A785" s="33">
        <v>777</v>
      </c>
      <c r="B785" s="34" t="s">
        <v>1921</v>
      </c>
      <c r="C785" s="35" t="s">
        <v>2138</v>
      </c>
      <c r="D785" s="35" t="s">
        <v>2138</v>
      </c>
      <c r="E785" s="34" t="s">
        <v>2139</v>
      </c>
      <c r="F785" s="34" t="s">
        <v>2140</v>
      </c>
      <c r="G785" s="34" t="s">
        <v>11</v>
      </c>
      <c r="H785" s="34" t="s">
        <v>12</v>
      </c>
      <c r="I785" s="36" t="s">
        <v>1578</v>
      </c>
      <c r="J785" s="34" t="s">
        <v>1928</v>
      </c>
      <c r="K785" s="37"/>
      <c r="L785">
        <f t="shared" si="13"/>
        <v>0</v>
      </c>
    </row>
    <row r="786" spans="1:12" x14ac:dyDescent="0.25">
      <c r="A786" s="33">
        <v>778</v>
      </c>
      <c r="B786" s="34" t="s">
        <v>1921</v>
      </c>
      <c r="C786" s="35" t="s">
        <v>2141</v>
      </c>
      <c r="D786" s="35" t="s">
        <v>2141</v>
      </c>
      <c r="E786" s="34" t="s">
        <v>2142</v>
      </c>
      <c r="F786" s="34" t="s">
        <v>2143</v>
      </c>
      <c r="G786" s="34" t="s">
        <v>11</v>
      </c>
      <c r="H786" s="34" t="s">
        <v>12</v>
      </c>
      <c r="I786" s="36" t="s">
        <v>1492</v>
      </c>
      <c r="J786" s="34" t="s">
        <v>1928</v>
      </c>
      <c r="K786" s="37"/>
      <c r="L786">
        <f t="shared" si="13"/>
        <v>0</v>
      </c>
    </row>
    <row r="787" spans="1:12" x14ac:dyDescent="0.25">
      <c r="A787" s="33">
        <v>779</v>
      </c>
      <c r="B787" s="34" t="s">
        <v>1921</v>
      </c>
      <c r="C787" s="35" t="s">
        <v>1168</v>
      </c>
      <c r="D787" s="35" t="s">
        <v>1168</v>
      </c>
      <c r="E787" s="34" t="s">
        <v>2144</v>
      </c>
      <c r="F787" s="34" t="s">
        <v>2011</v>
      </c>
      <c r="G787" s="34" t="s">
        <v>11</v>
      </c>
      <c r="H787" s="34" t="s">
        <v>12</v>
      </c>
      <c r="I787" s="36" t="s">
        <v>1492</v>
      </c>
      <c r="J787" s="34" t="s">
        <v>1928</v>
      </c>
      <c r="K787" s="37"/>
      <c r="L787">
        <f t="shared" si="13"/>
        <v>0</v>
      </c>
    </row>
    <row r="788" spans="1:12" ht="15.75" thickBot="1" x14ac:dyDescent="0.3">
      <c r="A788" s="38">
        <v>780</v>
      </c>
      <c r="B788" s="39" t="s">
        <v>1921</v>
      </c>
      <c r="C788" s="40" t="s">
        <v>2145</v>
      </c>
      <c r="D788" s="40" t="s">
        <v>2145</v>
      </c>
      <c r="E788" s="39" t="s">
        <v>2146</v>
      </c>
      <c r="F788" s="39" t="s">
        <v>1949</v>
      </c>
      <c r="G788" s="39" t="s">
        <v>11</v>
      </c>
      <c r="H788" s="39" t="s">
        <v>12</v>
      </c>
      <c r="I788" s="41" t="s">
        <v>1578</v>
      </c>
      <c r="J788" s="39" t="s">
        <v>1928</v>
      </c>
      <c r="K788" s="42"/>
      <c r="L788">
        <f t="shared" si="13"/>
        <v>0</v>
      </c>
    </row>
    <row r="789" spans="1:12" x14ac:dyDescent="0.25">
      <c r="A789" s="28">
        <v>781</v>
      </c>
      <c r="B789" s="29" t="s">
        <v>1921</v>
      </c>
      <c r="C789" s="30" t="s">
        <v>2228</v>
      </c>
      <c r="D789" s="30" t="s">
        <v>2228</v>
      </c>
      <c r="E789" s="29" t="s">
        <v>2229</v>
      </c>
      <c r="F789" s="29" t="s">
        <v>1781</v>
      </c>
      <c r="G789" s="29" t="s">
        <v>11</v>
      </c>
      <c r="H789" s="29" t="s">
        <v>12</v>
      </c>
      <c r="I789" s="31" t="s">
        <v>1661</v>
      </c>
      <c r="J789" s="29" t="s">
        <v>1928</v>
      </c>
      <c r="K789" s="32"/>
      <c r="L789">
        <f t="shared" si="13"/>
        <v>0</v>
      </c>
    </row>
    <row r="790" spans="1:12" x14ac:dyDescent="0.25">
      <c r="A790" s="33">
        <v>782</v>
      </c>
      <c r="B790" s="34" t="s">
        <v>1921</v>
      </c>
      <c r="C790" s="35" t="s">
        <v>2147</v>
      </c>
      <c r="D790" s="35" t="s">
        <v>2147</v>
      </c>
      <c r="E790" s="34" t="s">
        <v>2148</v>
      </c>
      <c r="F790" s="34" t="s">
        <v>2149</v>
      </c>
      <c r="G790" s="34" t="s">
        <v>11</v>
      </c>
      <c r="H790" s="34" t="s">
        <v>12</v>
      </c>
      <c r="I790" s="36" t="s">
        <v>1492</v>
      </c>
      <c r="J790" s="34" t="s">
        <v>1928</v>
      </c>
      <c r="K790" s="37"/>
      <c r="L790">
        <f t="shared" si="13"/>
        <v>0</v>
      </c>
    </row>
    <row r="791" spans="1:12" x14ac:dyDescent="0.25">
      <c r="A791" s="33">
        <v>783</v>
      </c>
      <c r="B791" s="34" t="s">
        <v>1921</v>
      </c>
      <c r="C791" s="35" t="s">
        <v>2150</v>
      </c>
      <c r="D791" s="35" t="s">
        <v>2150</v>
      </c>
      <c r="E791" s="34" t="s">
        <v>2151</v>
      </c>
      <c r="F791" s="34" t="s">
        <v>2152</v>
      </c>
      <c r="G791" s="34" t="s">
        <v>11</v>
      </c>
      <c r="H791" s="34" t="s">
        <v>12</v>
      </c>
      <c r="I791" s="36" t="s">
        <v>1404</v>
      </c>
      <c r="J791" s="34" t="s">
        <v>1928</v>
      </c>
      <c r="K791" s="37"/>
      <c r="L791">
        <f t="shared" si="13"/>
        <v>0</v>
      </c>
    </row>
    <row r="792" spans="1:12" x14ac:dyDescent="0.25">
      <c r="A792" s="33">
        <v>784</v>
      </c>
      <c r="B792" s="34" t="s">
        <v>1921</v>
      </c>
      <c r="C792" s="35" t="s">
        <v>2153</v>
      </c>
      <c r="D792" s="35" t="s">
        <v>2153</v>
      </c>
      <c r="E792" s="34" t="s">
        <v>2154</v>
      </c>
      <c r="F792" s="34" t="s">
        <v>2155</v>
      </c>
      <c r="G792" s="34" t="s">
        <v>13</v>
      </c>
      <c r="H792" s="34" t="s">
        <v>12</v>
      </c>
      <c r="I792" s="36" t="s">
        <v>1492</v>
      </c>
      <c r="J792" s="34" t="s">
        <v>1928</v>
      </c>
      <c r="K792" s="37"/>
      <c r="L792">
        <f t="shared" si="13"/>
        <v>0</v>
      </c>
    </row>
    <row r="793" spans="1:12" ht="15.75" thickBot="1" x14ac:dyDescent="0.3">
      <c r="A793" s="38">
        <v>785</v>
      </c>
      <c r="B793" s="39" t="s">
        <v>1921</v>
      </c>
      <c r="C793" s="40" t="s">
        <v>2156</v>
      </c>
      <c r="D793" s="40" t="s">
        <v>2156</v>
      </c>
      <c r="E793" s="39" t="s">
        <v>2157</v>
      </c>
      <c r="F793" s="39" t="s">
        <v>2058</v>
      </c>
      <c r="G793" s="39" t="s">
        <v>13</v>
      </c>
      <c r="H793" s="39" t="s">
        <v>12</v>
      </c>
      <c r="I793" s="41" t="s">
        <v>1578</v>
      </c>
      <c r="J793" s="39" t="s">
        <v>1928</v>
      </c>
      <c r="K793" s="42"/>
      <c r="L793">
        <f t="shared" si="13"/>
        <v>0</v>
      </c>
    </row>
    <row r="794" spans="1:12" x14ac:dyDescent="0.25">
      <c r="A794" s="28">
        <v>786</v>
      </c>
      <c r="B794" s="29" t="s">
        <v>1921</v>
      </c>
      <c r="C794" s="30" t="s">
        <v>2158</v>
      </c>
      <c r="D794" s="30" t="s">
        <v>2158</v>
      </c>
      <c r="E794" s="29" t="s">
        <v>2159</v>
      </c>
      <c r="F794" s="29" t="s">
        <v>1976</v>
      </c>
      <c r="G794" s="29" t="s">
        <v>11</v>
      </c>
      <c r="H794" s="29" t="s">
        <v>12</v>
      </c>
      <c r="I794" s="31" t="s">
        <v>1314</v>
      </c>
      <c r="J794" s="29" t="s">
        <v>1928</v>
      </c>
      <c r="K794" s="32"/>
      <c r="L794">
        <f t="shared" si="13"/>
        <v>0</v>
      </c>
    </row>
    <row r="795" spans="1:12" x14ac:dyDescent="0.25">
      <c r="A795" s="33">
        <v>787</v>
      </c>
      <c r="B795" s="34" t="s">
        <v>1921</v>
      </c>
      <c r="C795" s="35" t="s">
        <v>1647</v>
      </c>
      <c r="D795" s="35" t="s">
        <v>1647</v>
      </c>
      <c r="E795" s="34" t="s">
        <v>2160</v>
      </c>
      <c r="F795" s="34" t="s">
        <v>1994</v>
      </c>
      <c r="G795" s="34" t="s">
        <v>11</v>
      </c>
      <c r="H795" s="34" t="s">
        <v>12</v>
      </c>
      <c r="I795" s="36" t="s">
        <v>1314</v>
      </c>
      <c r="J795" s="34" t="s">
        <v>1928</v>
      </c>
      <c r="K795" s="37"/>
      <c r="L795">
        <f t="shared" si="13"/>
        <v>0</v>
      </c>
    </row>
    <row r="796" spans="1:12" x14ac:dyDescent="0.25">
      <c r="A796" s="33">
        <v>788</v>
      </c>
      <c r="B796" s="34" t="s">
        <v>1921</v>
      </c>
      <c r="C796" s="35" t="s">
        <v>2161</v>
      </c>
      <c r="D796" s="35" t="s">
        <v>2161</v>
      </c>
      <c r="E796" s="34" t="s">
        <v>2162</v>
      </c>
      <c r="F796" s="34" t="s">
        <v>1981</v>
      </c>
      <c r="G796" s="34" t="s">
        <v>11</v>
      </c>
      <c r="H796" s="34" t="s">
        <v>12</v>
      </c>
      <c r="I796" s="36" t="s">
        <v>1578</v>
      </c>
      <c r="J796" s="34" t="s">
        <v>1928</v>
      </c>
      <c r="K796" s="37"/>
      <c r="L796">
        <f t="shared" si="13"/>
        <v>0</v>
      </c>
    </row>
    <row r="797" spans="1:12" x14ac:dyDescent="0.25">
      <c r="A797" s="33">
        <v>789</v>
      </c>
      <c r="B797" s="34" t="s">
        <v>1921</v>
      </c>
      <c r="C797" s="35" t="s">
        <v>2163</v>
      </c>
      <c r="D797" s="35" t="s">
        <v>2163</v>
      </c>
      <c r="E797" s="34" t="s">
        <v>2164</v>
      </c>
      <c r="F797" s="34" t="s">
        <v>2165</v>
      </c>
      <c r="G797" s="34" t="s">
        <v>11</v>
      </c>
      <c r="H797" s="34" t="s">
        <v>12</v>
      </c>
      <c r="I797" s="36" t="s">
        <v>1492</v>
      </c>
      <c r="J797" s="34" t="s">
        <v>1928</v>
      </c>
      <c r="K797" s="37"/>
      <c r="L797">
        <f t="shared" si="13"/>
        <v>0</v>
      </c>
    </row>
    <row r="798" spans="1:12" ht="15.75" thickBot="1" x14ac:dyDescent="0.3">
      <c r="A798" s="38">
        <v>790</v>
      </c>
      <c r="B798" s="39" t="s">
        <v>1921</v>
      </c>
      <c r="C798" s="40" t="s">
        <v>2166</v>
      </c>
      <c r="D798" s="40" t="s">
        <v>2166</v>
      </c>
      <c r="E798" s="39" t="s">
        <v>2167</v>
      </c>
      <c r="F798" s="39" t="s">
        <v>2168</v>
      </c>
      <c r="G798" s="39" t="s">
        <v>11</v>
      </c>
      <c r="H798" s="39" t="s">
        <v>12</v>
      </c>
      <c r="I798" s="41" t="s">
        <v>1404</v>
      </c>
      <c r="J798" s="39" t="s">
        <v>1928</v>
      </c>
      <c r="K798" s="42"/>
      <c r="L798">
        <f t="shared" si="13"/>
        <v>0</v>
      </c>
    </row>
    <row r="799" spans="1:12" x14ac:dyDescent="0.25">
      <c r="A799" s="28">
        <v>791</v>
      </c>
      <c r="B799" s="29" t="s">
        <v>1921</v>
      </c>
      <c r="C799" s="30" t="s">
        <v>2169</v>
      </c>
      <c r="D799" s="30" t="s">
        <v>2169</v>
      </c>
      <c r="E799" s="29" t="s">
        <v>2170</v>
      </c>
      <c r="F799" s="29" t="s">
        <v>2171</v>
      </c>
      <c r="G799" s="29" t="s">
        <v>13</v>
      </c>
      <c r="H799" s="29" t="s">
        <v>12</v>
      </c>
      <c r="I799" s="31" t="s">
        <v>1578</v>
      </c>
      <c r="J799" s="29" t="s">
        <v>1928</v>
      </c>
      <c r="K799" s="32"/>
      <c r="L799">
        <f t="shared" si="13"/>
        <v>0</v>
      </c>
    </row>
    <row r="800" spans="1:12" x14ac:dyDescent="0.25">
      <c r="A800" s="33">
        <v>792</v>
      </c>
      <c r="B800" s="34" t="s">
        <v>1921</v>
      </c>
      <c r="C800" s="35" t="s">
        <v>2172</v>
      </c>
      <c r="D800" s="35" t="s">
        <v>2172</v>
      </c>
      <c r="E800" s="34" t="s">
        <v>2173</v>
      </c>
      <c r="F800" s="34" t="s">
        <v>1991</v>
      </c>
      <c r="G800" s="34" t="s">
        <v>13</v>
      </c>
      <c r="H800" s="34" t="s">
        <v>12</v>
      </c>
      <c r="I800" s="36" t="s">
        <v>1492</v>
      </c>
      <c r="J800" s="34" t="s">
        <v>1928</v>
      </c>
      <c r="K800" s="37"/>
      <c r="L800">
        <f t="shared" si="13"/>
        <v>0</v>
      </c>
    </row>
    <row r="801" spans="1:12" x14ac:dyDescent="0.25">
      <c r="A801" s="33">
        <v>793</v>
      </c>
      <c r="B801" s="34" t="s">
        <v>1921</v>
      </c>
      <c r="C801" s="35" t="s">
        <v>2174</v>
      </c>
      <c r="D801" s="35" t="s">
        <v>2174</v>
      </c>
      <c r="E801" s="34" t="s">
        <v>2175</v>
      </c>
      <c r="F801" s="34" t="s">
        <v>1952</v>
      </c>
      <c r="G801" s="34" t="s">
        <v>13</v>
      </c>
      <c r="H801" s="34" t="s">
        <v>12</v>
      </c>
      <c r="I801" s="36" t="s">
        <v>1492</v>
      </c>
      <c r="J801" s="34" t="s">
        <v>1928</v>
      </c>
      <c r="K801" s="37"/>
      <c r="L801">
        <f t="shared" si="13"/>
        <v>0</v>
      </c>
    </row>
    <row r="802" spans="1:12" x14ac:dyDescent="0.25">
      <c r="A802" s="33">
        <v>794</v>
      </c>
      <c r="B802" s="34" t="s">
        <v>1921</v>
      </c>
      <c r="C802" s="35" t="s">
        <v>2176</v>
      </c>
      <c r="D802" s="35" t="s">
        <v>2176</v>
      </c>
      <c r="E802" s="34" t="s">
        <v>2177</v>
      </c>
      <c r="F802" s="34" t="s">
        <v>2178</v>
      </c>
      <c r="G802" s="34" t="s">
        <v>13</v>
      </c>
      <c r="H802" s="34" t="s">
        <v>12</v>
      </c>
      <c r="I802" s="36" t="s">
        <v>1404</v>
      </c>
      <c r="J802" s="34" t="s">
        <v>1928</v>
      </c>
      <c r="K802" s="37"/>
      <c r="L802">
        <f t="shared" si="13"/>
        <v>0</v>
      </c>
    </row>
    <row r="803" spans="1:12" ht="15.75" thickBot="1" x14ac:dyDescent="0.3">
      <c r="A803" s="38">
        <v>795</v>
      </c>
      <c r="B803" s="39" t="s">
        <v>1921</v>
      </c>
      <c r="C803" s="40" t="s">
        <v>2181</v>
      </c>
      <c r="D803" s="40" t="s">
        <v>2181</v>
      </c>
      <c r="E803" s="39" t="s">
        <v>2182</v>
      </c>
      <c r="F803" s="39" t="s">
        <v>2183</v>
      </c>
      <c r="G803" s="39" t="s">
        <v>13</v>
      </c>
      <c r="H803" s="39" t="s">
        <v>12</v>
      </c>
      <c r="I803" s="41" t="s">
        <v>1314</v>
      </c>
      <c r="J803" s="39" t="s">
        <v>1928</v>
      </c>
      <c r="K803" s="42"/>
      <c r="L803">
        <f t="shared" si="13"/>
        <v>0</v>
      </c>
    </row>
    <row r="804" spans="1:12" x14ac:dyDescent="0.25">
      <c r="A804" s="28">
        <v>796</v>
      </c>
      <c r="B804" s="29" t="s">
        <v>1921</v>
      </c>
      <c r="C804" s="30" t="s">
        <v>2184</v>
      </c>
      <c r="D804" s="30" t="s">
        <v>2184</v>
      </c>
      <c r="E804" s="29" t="s">
        <v>2185</v>
      </c>
      <c r="F804" s="29" t="s">
        <v>2050</v>
      </c>
      <c r="G804" s="29" t="s">
        <v>11</v>
      </c>
      <c r="H804" s="29" t="s">
        <v>12</v>
      </c>
      <c r="I804" s="31" t="s">
        <v>1492</v>
      </c>
      <c r="J804" s="29" t="s">
        <v>1928</v>
      </c>
      <c r="K804" s="32"/>
      <c r="L804">
        <f t="shared" si="13"/>
        <v>0</v>
      </c>
    </row>
    <row r="805" spans="1:12" x14ac:dyDescent="0.25">
      <c r="A805" s="33">
        <v>797</v>
      </c>
      <c r="B805" s="34" t="s">
        <v>1922</v>
      </c>
      <c r="C805" s="35" t="s">
        <v>2186</v>
      </c>
      <c r="D805" s="35" t="s">
        <v>2186</v>
      </c>
      <c r="E805" s="34" t="s">
        <v>2187</v>
      </c>
      <c r="F805" s="34" t="s">
        <v>1938</v>
      </c>
      <c r="G805" s="34" t="s">
        <v>11</v>
      </c>
      <c r="H805" s="34" t="s">
        <v>12</v>
      </c>
      <c r="I805" s="36" t="s">
        <v>1661</v>
      </c>
      <c r="J805" s="34" t="s">
        <v>1928</v>
      </c>
      <c r="K805" s="37"/>
      <c r="L805">
        <f t="shared" si="13"/>
        <v>0</v>
      </c>
    </row>
    <row r="806" spans="1:12" x14ac:dyDescent="0.25">
      <c r="A806" s="33">
        <v>798</v>
      </c>
      <c r="B806" s="34" t="s">
        <v>1922</v>
      </c>
      <c r="C806" s="35" t="s">
        <v>2188</v>
      </c>
      <c r="D806" s="35" t="s">
        <v>2188</v>
      </c>
      <c r="E806" s="34" t="s">
        <v>2189</v>
      </c>
      <c r="F806" s="34" t="s">
        <v>2190</v>
      </c>
      <c r="G806" s="34" t="s">
        <v>11</v>
      </c>
      <c r="H806" s="34" t="s">
        <v>12</v>
      </c>
      <c r="I806" s="36" t="s">
        <v>1215</v>
      </c>
      <c r="J806" s="34" t="s">
        <v>1928</v>
      </c>
      <c r="K806" s="37"/>
      <c r="L806">
        <f t="shared" si="13"/>
        <v>0</v>
      </c>
    </row>
    <row r="807" spans="1:12" x14ac:dyDescent="0.25">
      <c r="A807" s="33">
        <v>799</v>
      </c>
      <c r="B807" s="34" t="s">
        <v>1922</v>
      </c>
      <c r="C807" s="35" t="s">
        <v>2468</v>
      </c>
      <c r="D807" s="35" t="s">
        <v>2468</v>
      </c>
      <c r="E807" s="34" t="s">
        <v>2469</v>
      </c>
      <c r="F807" s="34" t="s">
        <v>2470</v>
      </c>
      <c r="G807" s="34" t="s">
        <v>11</v>
      </c>
      <c r="H807" s="34" t="s">
        <v>12</v>
      </c>
      <c r="I807" s="36" t="s">
        <v>1661</v>
      </c>
      <c r="J807" s="34" t="s">
        <v>1928</v>
      </c>
      <c r="K807" s="37"/>
      <c r="L807">
        <f t="shared" si="13"/>
        <v>0</v>
      </c>
    </row>
    <row r="808" spans="1:12" ht="15.75" thickBot="1" x14ac:dyDescent="0.3">
      <c r="A808" s="38">
        <v>800</v>
      </c>
      <c r="B808" s="39" t="s">
        <v>1922</v>
      </c>
      <c r="C808" s="40" t="s">
        <v>2191</v>
      </c>
      <c r="D808" s="40" t="s">
        <v>2191</v>
      </c>
      <c r="E808" s="39" t="s">
        <v>2192</v>
      </c>
      <c r="F808" s="39" t="s">
        <v>2024</v>
      </c>
      <c r="G808" s="39" t="s">
        <v>11</v>
      </c>
      <c r="H808" s="39" t="s">
        <v>12</v>
      </c>
      <c r="I808" s="41" t="s">
        <v>1746</v>
      </c>
      <c r="J808" s="39" t="s">
        <v>1928</v>
      </c>
      <c r="K808" s="42"/>
      <c r="L808">
        <f t="shared" si="13"/>
        <v>0</v>
      </c>
    </row>
    <row r="809" spans="1:12" x14ac:dyDescent="0.25">
      <c r="A809" s="28">
        <v>801</v>
      </c>
      <c r="B809" s="29" t="s">
        <v>1922</v>
      </c>
      <c r="C809" s="30" t="s">
        <v>2193</v>
      </c>
      <c r="D809" s="30" t="s">
        <v>2193</v>
      </c>
      <c r="E809" s="29" t="s">
        <v>2194</v>
      </c>
      <c r="F809" s="29" t="s">
        <v>2195</v>
      </c>
      <c r="G809" s="29" t="s">
        <v>11</v>
      </c>
      <c r="H809" s="29" t="s">
        <v>12</v>
      </c>
      <c r="I809" s="31" t="s">
        <v>1345</v>
      </c>
      <c r="J809" s="29" t="s">
        <v>1928</v>
      </c>
      <c r="K809" s="32"/>
      <c r="L809">
        <f t="shared" si="13"/>
        <v>0</v>
      </c>
    </row>
    <row r="810" spans="1:12" x14ac:dyDescent="0.25">
      <c r="A810" s="33">
        <v>802</v>
      </c>
      <c r="B810" s="34" t="s">
        <v>1922</v>
      </c>
      <c r="C810" s="35" t="s">
        <v>2196</v>
      </c>
      <c r="D810" s="35" t="s">
        <v>2196</v>
      </c>
      <c r="E810" s="34" t="s">
        <v>2197</v>
      </c>
      <c r="F810" s="34" t="s">
        <v>2198</v>
      </c>
      <c r="G810" s="34" t="s">
        <v>13</v>
      </c>
      <c r="H810" s="34" t="s">
        <v>12</v>
      </c>
      <c r="I810" s="36" t="s">
        <v>1215</v>
      </c>
      <c r="J810" s="34" t="s">
        <v>1928</v>
      </c>
      <c r="K810" s="37"/>
      <c r="L810">
        <f t="shared" si="13"/>
        <v>1</v>
      </c>
    </row>
    <row r="811" spans="1:12" x14ac:dyDescent="0.25">
      <c r="A811" s="33">
        <v>803</v>
      </c>
      <c r="B811" s="34" t="s">
        <v>1922</v>
      </c>
      <c r="C811" s="35" t="s">
        <v>2199</v>
      </c>
      <c r="D811" s="35" t="s">
        <v>2199</v>
      </c>
      <c r="E811" s="34" t="s">
        <v>2200</v>
      </c>
      <c r="F811" s="34" t="s">
        <v>2201</v>
      </c>
      <c r="G811" s="34" t="s">
        <v>13</v>
      </c>
      <c r="H811" s="34" t="s">
        <v>12</v>
      </c>
      <c r="I811" s="36" t="s">
        <v>1746</v>
      </c>
      <c r="J811" s="34" t="s">
        <v>1928</v>
      </c>
      <c r="K811" s="37"/>
      <c r="L811">
        <f t="shared" si="13"/>
        <v>0</v>
      </c>
    </row>
    <row r="812" spans="1:12" x14ac:dyDescent="0.25">
      <c r="A812" s="33">
        <v>804</v>
      </c>
      <c r="B812" s="34" t="s">
        <v>1922</v>
      </c>
      <c r="C812" s="35" t="s">
        <v>2202</v>
      </c>
      <c r="D812" s="35" t="s">
        <v>2202</v>
      </c>
      <c r="E812" s="34" t="s">
        <v>2203</v>
      </c>
      <c r="F812" s="34" t="s">
        <v>1994</v>
      </c>
      <c r="G812" s="34" t="s">
        <v>11</v>
      </c>
      <c r="H812" s="34" t="s">
        <v>12</v>
      </c>
      <c r="I812" s="36" t="s">
        <v>1746</v>
      </c>
      <c r="J812" s="34" t="s">
        <v>1928</v>
      </c>
      <c r="K812" s="37"/>
      <c r="L812">
        <f t="shared" si="13"/>
        <v>0</v>
      </c>
    </row>
    <row r="813" spans="1:12" ht="15.75" thickBot="1" x14ac:dyDescent="0.3">
      <c r="A813" s="38">
        <v>805</v>
      </c>
      <c r="B813" s="39" t="s">
        <v>1922</v>
      </c>
      <c r="C813" s="40" t="s">
        <v>2204</v>
      </c>
      <c r="D813" s="40" t="s">
        <v>2205</v>
      </c>
      <c r="E813" s="39" t="s">
        <v>2206</v>
      </c>
      <c r="F813" s="39" t="s">
        <v>2207</v>
      </c>
      <c r="G813" s="39" t="s">
        <v>13</v>
      </c>
      <c r="H813" s="39" t="s">
        <v>21</v>
      </c>
      <c r="I813" s="41" t="s">
        <v>1661</v>
      </c>
      <c r="J813" s="39" t="s">
        <v>1928</v>
      </c>
      <c r="K813" s="42" t="s">
        <v>2736</v>
      </c>
      <c r="L813">
        <f t="shared" si="13"/>
        <v>0</v>
      </c>
    </row>
    <row r="814" spans="1:12" x14ac:dyDescent="0.25">
      <c r="A814" s="28">
        <v>806</v>
      </c>
      <c r="B814" s="29" t="s">
        <v>1922</v>
      </c>
      <c r="C814" s="30" t="s">
        <v>2208</v>
      </c>
      <c r="D814" s="30" t="s">
        <v>2208</v>
      </c>
      <c r="E814" s="29" t="s">
        <v>2209</v>
      </c>
      <c r="F814" s="29" t="s">
        <v>2210</v>
      </c>
      <c r="G814" s="29" t="s">
        <v>13</v>
      </c>
      <c r="H814" s="29" t="s">
        <v>12</v>
      </c>
      <c r="I814" s="31" t="s">
        <v>1746</v>
      </c>
      <c r="J814" s="29" t="s">
        <v>1928</v>
      </c>
      <c r="K814" s="32"/>
      <c r="L814">
        <f t="shared" si="13"/>
        <v>0</v>
      </c>
    </row>
    <row r="815" spans="1:12" x14ac:dyDescent="0.25">
      <c r="A815" s="33">
        <v>807</v>
      </c>
      <c r="B815" s="34" t="s">
        <v>1922</v>
      </c>
      <c r="C815" s="35" t="s">
        <v>2211</v>
      </c>
      <c r="D815" s="35" t="s">
        <v>2211</v>
      </c>
      <c r="E815" s="34" t="s">
        <v>2212</v>
      </c>
      <c r="F815" s="34" t="s">
        <v>2213</v>
      </c>
      <c r="G815" s="34" t="s">
        <v>11</v>
      </c>
      <c r="H815" s="34" t="s">
        <v>12</v>
      </c>
      <c r="I815" s="36" t="s">
        <v>1746</v>
      </c>
      <c r="J815" s="34" t="s">
        <v>1928</v>
      </c>
      <c r="K815" s="37"/>
      <c r="L815">
        <f t="shared" si="13"/>
        <v>0</v>
      </c>
    </row>
    <row r="816" spans="1:12" x14ac:dyDescent="0.25">
      <c r="A816" s="33">
        <v>808</v>
      </c>
      <c r="B816" s="34" t="s">
        <v>1922</v>
      </c>
      <c r="C816" s="35" t="s">
        <v>2214</v>
      </c>
      <c r="D816" s="35" t="s">
        <v>2214</v>
      </c>
      <c r="E816" s="34" t="s">
        <v>2215</v>
      </c>
      <c r="F816" s="34" t="s">
        <v>2216</v>
      </c>
      <c r="G816" s="34" t="s">
        <v>13</v>
      </c>
      <c r="H816" s="34" t="s">
        <v>12</v>
      </c>
      <c r="I816" s="36" t="s">
        <v>1746</v>
      </c>
      <c r="J816" s="34" t="s">
        <v>1928</v>
      </c>
      <c r="K816" s="37"/>
      <c r="L816">
        <f t="shared" si="13"/>
        <v>0</v>
      </c>
    </row>
    <row r="817" spans="1:12" x14ac:dyDescent="0.25">
      <c r="A817" s="33">
        <v>809</v>
      </c>
      <c r="B817" s="34" t="s">
        <v>1922</v>
      </c>
      <c r="C817" s="35" t="s">
        <v>2217</v>
      </c>
      <c r="D817" s="35" t="s">
        <v>2217</v>
      </c>
      <c r="E817" s="34" t="s">
        <v>2218</v>
      </c>
      <c r="F817" s="34" t="s">
        <v>2219</v>
      </c>
      <c r="G817" s="34" t="s">
        <v>13</v>
      </c>
      <c r="H817" s="34" t="s">
        <v>12</v>
      </c>
      <c r="I817" s="36" t="s">
        <v>1746</v>
      </c>
      <c r="J817" s="34" t="s">
        <v>1928</v>
      </c>
      <c r="K817" s="37"/>
      <c r="L817">
        <f t="shared" si="13"/>
        <v>0</v>
      </c>
    </row>
    <row r="818" spans="1:12" ht="15.75" thickBot="1" x14ac:dyDescent="0.3">
      <c r="A818" s="38">
        <v>810</v>
      </c>
      <c r="B818" s="39" t="s">
        <v>1922</v>
      </c>
      <c r="C818" s="40" t="s">
        <v>2220</v>
      </c>
      <c r="D818" s="40" t="s">
        <v>2220</v>
      </c>
      <c r="E818" s="39" t="s">
        <v>2221</v>
      </c>
      <c r="F818" s="39" t="s">
        <v>1944</v>
      </c>
      <c r="G818" s="39" t="s">
        <v>13</v>
      </c>
      <c r="H818" s="39" t="s">
        <v>12</v>
      </c>
      <c r="I818" s="41" t="s">
        <v>1345</v>
      </c>
      <c r="J818" s="39" t="s">
        <v>1928</v>
      </c>
      <c r="K818" s="42"/>
      <c r="L818">
        <f t="shared" si="13"/>
        <v>0</v>
      </c>
    </row>
    <row r="819" spans="1:12" x14ac:dyDescent="0.25">
      <c r="A819" s="28">
        <v>811</v>
      </c>
      <c r="B819" s="29" t="s">
        <v>1922</v>
      </c>
      <c r="C819" s="30" t="s">
        <v>2222</v>
      </c>
      <c r="D819" s="30" t="s">
        <v>2222</v>
      </c>
      <c r="E819" s="29" t="s">
        <v>2223</v>
      </c>
      <c r="F819" s="29" t="s">
        <v>2224</v>
      </c>
      <c r="G819" s="29" t="s">
        <v>13</v>
      </c>
      <c r="H819" s="29" t="s">
        <v>12</v>
      </c>
      <c r="I819" s="31" t="s">
        <v>1345</v>
      </c>
      <c r="J819" s="29" t="s">
        <v>1928</v>
      </c>
      <c r="K819" s="32"/>
      <c r="L819">
        <f t="shared" si="13"/>
        <v>0</v>
      </c>
    </row>
    <row r="820" spans="1:12" x14ac:dyDescent="0.25">
      <c r="A820" s="33">
        <v>812</v>
      </c>
      <c r="B820" s="34" t="s">
        <v>1922</v>
      </c>
      <c r="C820" s="35" t="s">
        <v>2225</v>
      </c>
      <c r="D820" s="35" t="s">
        <v>2225</v>
      </c>
      <c r="E820" s="34" t="s">
        <v>2226</v>
      </c>
      <c r="F820" s="34" t="s">
        <v>2227</v>
      </c>
      <c r="G820" s="34" t="s">
        <v>13</v>
      </c>
      <c r="H820" s="34" t="s">
        <v>12</v>
      </c>
      <c r="I820" s="36" t="s">
        <v>1345</v>
      </c>
      <c r="J820" s="34" t="s">
        <v>1928</v>
      </c>
      <c r="K820" s="37"/>
      <c r="L820">
        <f t="shared" si="13"/>
        <v>0</v>
      </c>
    </row>
    <row r="821" spans="1:12" x14ac:dyDescent="0.25">
      <c r="A821" s="33">
        <v>813</v>
      </c>
      <c r="B821" s="34" t="s">
        <v>1922</v>
      </c>
      <c r="C821" s="35" t="s">
        <v>2062</v>
      </c>
      <c r="D821" s="35" t="s">
        <v>2062</v>
      </c>
      <c r="E821" s="34" t="s">
        <v>2063</v>
      </c>
      <c r="F821" s="34" t="s">
        <v>1994</v>
      </c>
      <c r="G821" s="34" t="s">
        <v>11</v>
      </c>
      <c r="H821" s="34" t="s">
        <v>12</v>
      </c>
      <c r="I821" s="36" t="s">
        <v>1746</v>
      </c>
      <c r="J821" s="34" t="s">
        <v>1928</v>
      </c>
      <c r="K821" s="37"/>
      <c r="L821">
        <f t="shared" si="13"/>
        <v>0</v>
      </c>
    </row>
    <row r="822" spans="1:12" x14ac:dyDescent="0.25">
      <c r="A822" s="33">
        <v>814</v>
      </c>
      <c r="B822" s="34" t="s">
        <v>1922</v>
      </c>
      <c r="C822" s="35" t="s">
        <v>2230</v>
      </c>
      <c r="D822" s="35" t="s">
        <v>2230</v>
      </c>
      <c r="E822" s="34" t="s">
        <v>2231</v>
      </c>
      <c r="F822" s="34" t="s">
        <v>2232</v>
      </c>
      <c r="G822" s="34" t="s">
        <v>13</v>
      </c>
      <c r="H822" s="34" t="s">
        <v>12</v>
      </c>
      <c r="I822" s="36" t="s">
        <v>1215</v>
      </c>
      <c r="J822" s="34" t="s">
        <v>1928</v>
      </c>
      <c r="K822" s="37"/>
      <c r="L822">
        <f t="shared" si="13"/>
        <v>0</v>
      </c>
    </row>
    <row r="823" spans="1:12" ht="15.75" thickBot="1" x14ac:dyDescent="0.3">
      <c r="A823" s="38">
        <v>815</v>
      </c>
      <c r="B823" s="39" t="s">
        <v>1922</v>
      </c>
      <c r="C823" s="40" t="s">
        <v>2233</v>
      </c>
      <c r="D823" s="40" t="s">
        <v>2233</v>
      </c>
      <c r="E823" s="39" t="s">
        <v>2234</v>
      </c>
      <c r="F823" s="39" t="s">
        <v>1994</v>
      </c>
      <c r="G823" s="39" t="s">
        <v>13</v>
      </c>
      <c r="H823" s="39" t="s">
        <v>12</v>
      </c>
      <c r="I823" s="41" t="s">
        <v>1746</v>
      </c>
      <c r="J823" s="39" t="s">
        <v>1928</v>
      </c>
      <c r="K823" s="42"/>
      <c r="L823">
        <f t="shared" si="13"/>
        <v>0</v>
      </c>
    </row>
    <row r="824" spans="1:12" x14ac:dyDescent="0.25">
      <c r="A824" s="28">
        <v>816</v>
      </c>
      <c r="B824" s="29" t="s">
        <v>1922</v>
      </c>
      <c r="C824" s="30" t="s">
        <v>2235</v>
      </c>
      <c r="D824" s="30" t="s">
        <v>2235</v>
      </c>
      <c r="E824" s="29" t="s">
        <v>2236</v>
      </c>
      <c r="F824" s="29" t="s">
        <v>2237</v>
      </c>
      <c r="G824" s="29" t="s">
        <v>13</v>
      </c>
      <c r="H824" s="29" t="s">
        <v>12</v>
      </c>
      <c r="I824" s="31" t="s">
        <v>1746</v>
      </c>
      <c r="J824" s="29" t="s">
        <v>1928</v>
      </c>
      <c r="K824" s="32"/>
      <c r="L824">
        <f t="shared" si="13"/>
        <v>0</v>
      </c>
    </row>
    <row r="825" spans="1:12" x14ac:dyDescent="0.25">
      <c r="A825" s="33">
        <v>817</v>
      </c>
      <c r="B825" s="34" t="s">
        <v>1922</v>
      </c>
      <c r="C825" s="35" t="s">
        <v>2241</v>
      </c>
      <c r="D825" s="35" t="s">
        <v>2241</v>
      </c>
      <c r="E825" s="34" t="s">
        <v>2242</v>
      </c>
      <c r="F825" s="34" t="s">
        <v>1431</v>
      </c>
      <c r="G825" s="34" t="s">
        <v>11</v>
      </c>
      <c r="H825" s="34" t="s">
        <v>12</v>
      </c>
      <c r="I825" s="36" t="s">
        <v>1661</v>
      </c>
      <c r="J825" s="34" t="s">
        <v>1928</v>
      </c>
      <c r="K825" s="37"/>
      <c r="L825">
        <f t="shared" si="13"/>
        <v>0</v>
      </c>
    </row>
    <row r="826" spans="1:12" x14ac:dyDescent="0.25">
      <c r="A826" s="33">
        <v>818</v>
      </c>
      <c r="B826" s="34" t="s">
        <v>1922</v>
      </c>
      <c r="C826" s="35" t="s">
        <v>2243</v>
      </c>
      <c r="D826" s="35" t="s">
        <v>2243</v>
      </c>
      <c r="E826" s="34" t="s">
        <v>2244</v>
      </c>
      <c r="F826" s="34" t="s">
        <v>2245</v>
      </c>
      <c r="G826" s="34" t="s">
        <v>13</v>
      </c>
      <c r="H826" s="34" t="s">
        <v>12</v>
      </c>
      <c r="I826" s="36" t="s">
        <v>1345</v>
      </c>
      <c r="J826" s="34" t="s">
        <v>1928</v>
      </c>
      <c r="K826" s="37"/>
      <c r="L826">
        <f t="shared" si="13"/>
        <v>0</v>
      </c>
    </row>
    <row r="827" spans="1:12" x14ac:dyDescent="0.25">
      <c r="A827" s="33">
        <v>819</v>
      </c>
      <c r="B827" s="34" t="s">
        <v>1922</v>
      </c>
      <c r="C827" s="35" t="s">
        <v>2246</v>
      </c>
      <c r="D827" s="35" t="s">
        <v>2246</v>
      </c>
      <c r="E827" s="34" t="s">
        <v>2247</v>
      </c>
      <c r="F827" s="34" t="s">
        <v>2074</v>
      </c>
      <c r="G827" s="34" t="s">
        <v>13</v>
      </c>
      <c r="H827" s="34" t="s">
        <v>12</v>
      </c>
      <c r="I827" s="36" t="s">
        <v>1661</v>
      </c>
      <c r="J827" s="34" t="s">
        <v>1928</v>
      </c>
      <c r="K827" s="37"/>
      <c r="L827">
        <f t="shared" si="13"/>
        <v>0</v>
      </c>
    </row>
    <row r="828" spans="1:12" ht="15.75" thickBot="1" x14ac:dyDescent="0.3">
      <c r="A828" s="38">
        <v>820</v>
      </c>
      <c r="B828" s="39" t="s">
        <v>1922</v>
      </c>
      <c r="C828" s="40" t="s">
        <v>2248</v>
      </c>
      <c r="D828" s="40" t="s">
        <v>2248</v>
      </c>
      <c r="E828" s="39" t="s">
        <v>2249</v>
      </c>
      <c r="F828" s="39" t="s">
        <v>2250</v>
      </c>
      <c r="G828" s="39" t="s">
        <v>13</v>
      </c>
      <c r="H828" s="39" t="s">
        <v>12</v>
      </c>
      <c r="I828" s="41" t="s">
        <v>1345</v>
      </c>
      <c r="J828" s="39" t="s">
        <v>1928</v>
      </c>
      <c r="K828" s="42"/>
      <c r="L828">
        <f t="shared" si="13"/>
        <v>0</v>
      </c>
    </row>
    <row r="829" spans="1:12" x14ac:dyDescent="0.25">
      <c r="A829" s="28">
        <v>821</v>
      </c>
      <c r="B829" s="29" t="s">
        <v>1922</v>
      </c>
      <c r="C829" s="30" t="s">
        <v>2251</v>
      </c>
      <c r="D829" s="30" t="s">
        <v>2251</v>
      </c>
      <c r="E829" s="29" t="s">
        <v>2252</v>
      </c>
      <c r="F829" s="29" t="s">
        <v>2253</v>
      </c>
      <c r="G829" s="29" t="s">
        <v>13</v>
      </c>
      <c r="H829" s="29" t="s">
        <v>12</v>
      </c>
      <c r="I829" s="31" t="s">
        <v>1345</v>
      </c>
      <c r="J829" s="29" t="s">
        <v>1928</v>
      </c>
      <c r="K829" s="32"/>
      <c r="L829">
        <f t="shared" si="13"/>
        <v>0</v>
      </c>
    </row>
    <row r="830" spans="1:12" x14ac:dyDescent="0.25">
      <c r="A830" s="33">
        <v>822</v>
      </c>
      <c r="B830" s="34" t="s">
        <v>1922</v>
      </c>
      <c r="C830" s="35" t="s">
        <v>2254</v>
      </c>
      <c r="D830" s="35" t="s">
        <v>2254</v>
      </c>
      <c r="E830" s="34" t="s">
        <v>2255</v>
      </c>
      <c r="F830" s="34" t="s">
        <v>2256</v>
      </c>
      <c r="G830" s="34" t="s">
        <v>11</v>
      </c>
      <c r="H830" s="34" t="s">
        <v>12</v>
      </c>
      <c r="I830" s="36" t="s">
        <v>1345</v>
      </c>
      <c r="J830" s="34" t="s">
        <v>1928</v>
      </c>
      <c r="K830" s="37"/>
      <c r="L830">
        <f t="shared" si="13"/>
        <v>0</v>
      </c>
    </row>
    <row r="831" spans="1:12" x14ac:dyDescent="0.25">
      <c r="A831" s="33">
        <v>823</v>
      </c>
      <c r="B831" s="34" t="s">
        <v>1922</v>
      </c>
      <c r="C831" s="35" t="s">
        <v>2257</v>
      </c>
      <c r="D831" s="35" t="s">
        <v>2257</v>
      </c>
      <c r="E831" s="34" t="s">
        <v>2258</v>
      </c>
      <c r="F831" s="34" t="s">
        <v>2089</v>
      </c>
      <c r="G831" s="34" t="s">
        <v>13</v>
      </c>
      <c r="H831" s="34" t="s">
        <v>12</v>
      </c>
      <c r="I831" s="36" t="s">
        <v>1345</v>
      </c>
      <c r="J831" s="34" t="s">
        <v>1928</v>
      </c>
      <c r="K831" s="37"/>
      <c r="L831">
        <f t="shared" si="13"/>
        <v>0</v>
      </c>
    </row>
    <row r="832" spans="1:12" x14ac:dyDescent="0.25">
      <c r="A832" s="33">
        <v>824</v>
      </c>
      <c r="B832" s="34" t="s">
        <v>1922</v>
      </c>
      <c r="C832" s="35" t="s">
        <v>2259</v>
      </c>
      <c r="D832" s="35" t="s">
        <v>2259</v>
      </c>
      <c r="E832" s="34" t="s">
        <v>2260</v>
      </c>
      <c r="F832" s="34" t="s">
        <v>2261</v>
      </c>
      <c r="G832" s="34" t="s">
        <v>11</v>
      </c>
      <c r="H832" s="34" t="s">
        <v>12</v>
      </c>
      <c r="I832" s="36" t="s">
        <v>1746</v>
      </c>
      <c r="J832" s="34" t="s">
        <v>1928</v>
      </c>
      <c r="K832" s="37"/>
      <c r="L832">
        <f t="shared" si="13"/>
        <v>0</v>
      </c>
    </row>
    <row r="833" spans="1:12" ht="15.75" thickBot="1" x14ac:dyDescent="0.3">
      <c r="A833" s="38">
        <v>825</v>
      </c>
      <c r="B833" s="39" t="s">
        <v>1922</v>
      </c>
      <c r="C833" s="40" t="s">
        <v>2262</v>
      </c>
      <c r="D833" s="40" t="s">
        <v>2262</v>
      </c>
      <c r="E833" s="39" t="s">
        <v>2263</v>
      </c>
      <c r="F833" s="39" t="s">
        <v>2264</v>
      </c>
      <c r="G833" s="39" t="s">
        <v>11</v>
      </c>
      <c r="H833" s="39" t="s">
        <v>12</v>
      </c>
      <c r="I833" s="41" t="s">
        <v>1746</v>
      </c>
      <c r="J833" s="39" t="s">
        <v>1928</v>
      </c>
      <c r="K833" s="42"/>
      <c r="L833">
        <f t="shared" si="13"/>
        <v>0</v>
      </c>
    </row>
    <row r="834" spans="1:12" x14ac:dyDescent="0.25">
      <c r="A834" s="28">
        <v>826</v>
      </c>
      <c r="B834" s="29" t="s">
        <v>1922</v>
      </c>
      <c r="C834" s="30" t="s">
        <v>2265</v>
      </c>
      <c r="D834" s="30" t="s">
        <v>2265</v>
      </c>
      <c r="E834" s="29" t="s">
        <v>2266</v>
      </c>
      <c r="F834" s="29" t="s">
        <v>2267</v>
      </c>
      <c r="G834" s="29" t="s">
        <v>11</v>
      </c>
      <c r="H834" s="29" t="s">
        <v>16</v>
      </c>
      <c r="I834" s="31" t="s">
        <v>1492</v>
      </c>
      <c r="J834" s="29" t="s">
        <v>1928</v>
      </c>
      <c r="K834" s="32"/>
      <c r="L834">
        <f t="shared" si="13"/>
        <v>0</v>
      </c>
    </row>
    <row r="835" spans="1:12" x14ac:dyDescent="0.25">
      <c r="A835" s="33">
        <v>827</v>
      </c>
      <c r="B835" s="34" t="s">
        <v>1922</v>
      </c>
      <c r="C835" s="35" t="s">
        <v>2179</v>
      </c>
      <c r="D835" s="35" t="s">
        <v>2179</v>
      </c>
      <c r="E835" s="34" t="s">
        <v>2180</v>
      </c>
      <c r="F835" s="34" t="s">
        <v>2019</v>
      </c>
      <c r="G835" s="34" t="s">
        <v>13</v>
      </c>
      <c r="H835" s="34" t="s">
        <v>12</v>
      </c>
      <c r="I835" s="36" t="s">
        <v>1578</v>
      </c>
      <c r="J835" s="34" t="s">
        <v>1928</v>
      </c>
      <c r="K835" s="37"/>
      <c r="L835">
        <f t="shared" si="13"/>
        <v>0</v>
      </c>
    </row>
    <row r="836" spans="1:12" x14ac:dyDescent="0.25">
      <c r="A836" s="33">
        <v>828</v>
      </c>
      <c r="B836" s="34" t="s">
        <v>1922</v>
      </c>
      <c r="C836" s="35" t="s">
        <v>2268</v>
      </c>
      <c r="D836" s="35" t="s">
        <v>2268</v>
      </c>
      <c r="E836" s="34" t="s">
        <v>2269</v>
      </c>
      <c r="F836" s="34" t="s">
        <v>2270</v>
      </c>
      <c r="G836" s="34" t="s">
        <v>11</v>
      </c>
      <c r="H836" s="34" t="s">
        <v>12</v>
      </c>
      <c r="I836" s="36" t="s">
        <v>1578</v>
      </c>
      <c r="J836" s="34" t="s">
        <v>1928</v>
      </c>
      <c r="K836" s="37"/>
      <c r="L836">
        <f t="shared" si="13"/>
        <v>0</v>
      </c>
    </row>
    <row r="837" spans="1:12" x14ac:dyDescent="0.25">
      <c r="A837" s="33">
        <v>829</v>
      </c>
      <c r="B837" s="34" t="s">
        <v>1922</v>
      </c>
      <c r="C837" s="35" t="s">
        <v>2271</v>
      </c>
      <c r="D837" s="35" t="s">
        <v>2271</v>
      </c>
      <c r="E837" s="34" t="s">
        <v>2272</v>
      </c>
      <c r="F837" s="34" t="s">
        <v>2165</v>
      </c>
      <c r="G837" s="34" t="s">
        <v>13</v>
      </c>
      <c r="H837" s="34" t="s">
        <v>12</v>
      </c>
      <c r="I837" s="36" t="s">
        <v>1661</v>
      </c>
      <c r="J837" s="34" t="s">
        <v>1928</v>
      </c>
      <c r="K837" s="37"/>
      <c r="L837">
        <f t="shared" si="13"/>
        <v>0</v>
      </c>
    </row>
    <row r="838" spans="1:12" ht="15.75" thickBot="1" x14ac:dyDescent="0.3">
      <c r="A838" s="38">
        <v>830</v>
      </c>
      <c r="B838" s="39" t="s">
        <v>1923</v>
      </c>
      <c r="C838" s="40" t="s">
        <v>2273</v>
      </c>
      <c r="D838" s="40" t="s">
        <v>2273</v>
      </c>
      <c r="E838" s="39" t="s">
        <v>2274</v>
      </c>
      <c r="F838" s="39" t="s">
        <v>2275</v>
      </c>
      <c r="G838" s="39" t="s">
        <v>13</v>
      </c>
      <c r="H838" s="39" t="s">
        <v>12</v>
      </c>
      <c r="I838" s="41" t="s">
        <v>1492</v>
      </c>
      <c r="J838" s="39" t="s">
        <v>1929</v>
      </c>
      <c r="K838" s="42"/>
      <c r="L838">
        <f t="shared" si="13"/>
        <v>0</v>
      </c>
    </row>
    <row r="839" spans="1:12" x14ac:dyDescent="0.25">
      <c r="A839" s="28">
        <v>831</v>
      </c>
      <c r="B839" s="29" t="s">
        <v>1923</v>
      </c>
      <c r="C839" s="30" t="s">
        <v>2276</v>
      </c>
      <c r="D839" s="30" t="s">
        <v>2276</v>
      </c>
      <c r="E839" s="29" t="s">
        <v>2277</v>
      </c>
      <c r="F839" s="29" t="s">
        <v>1617</v>
      </c>
      <c r="G839" s="29" t="s">
        <v>11</v>
      </c>
      <c r="H839" s="29" t="s">
        <v>12</v>
      </c>
      <c r="I839" s="31" t="s">
        <v>1578</v>
      </c>
      <c r="J839" s="29" t="s">
        <v>1929</v>
      </c>
      <c r="K839" s="32"/>
      <c r="L839">
        <f t="shared" ref="L839:L902" si="14">2005-RIGHT(F839,4)</f>
        <v>0</v>
      </c>
    </row>
    <row r="840" spans="1:12" x14ac:dyDescent="0.25">
      <c r="A840" s="33">
        <v>832</v>
      </c>
      <c r="B840" s="34" t="s">
        <v>1923</v>
      </c>
      <c r="C840" s="35" t="s">
        <v>2278</v>
      </c>
      <c r="D840" s="35" t="s">
        <v>2278</v>
      </c>
      <c r="E840" s="34" t="s">
        <v>2279</v>
      </c>
      <c r="F840" s="34" t="s">
        <v>2280</v>
      </c>
      <c r="G840" s="34" t="s">
        <v>13</v>
      </c>
      <c r="H840" s="34" t="s">
        <v>16</v>
      </c>
      <c r="I840" s="36" t="s">
        <v>1492</v>
      </c>
      <c r="J840" s="34" t="s">
        <v>1929</v>
      </c>
      <c r="K840" s="37"/>
      <c r="L840">
        <f t="shared" si="14"/>
        <v>0</v>
      </c>
    </row>
    <row r="841" spans="1:12" x14ac:dyDescent="0.25">
      <c r="A841" s="33">
        <v>833</v>
      </c>
      <c r="B841" s="34" t="s">
        <v>1923</v>
      </c>
      <c r="C841" s="35" t="s">
        <v>2281</v>
      </c>
      <c r="D841" s="35" t="s">
        <v>2281</v>
      </c>
      <c r="E841" s="34" t="s">
        <v>2282</v>
      </c>
      <c r="F841" s="34" t="s">
        <v>2283</v>
      </c>
      <c r="G841" s="34" t="s">
        <v>11</v>
      </c>
      <c r="H841" s="34" t="s">
        <v>12</v>
      </c>
      <c r="I841" s="36" t="s">
        <v>993</v>
      </c>
      <c r="J841" s="34" t="s">
        <v>1929</v>
      </c>
      <c r="K841" s="37"/>
      <c r="L841">
        <f t="shared" si="14"/>
        <v>1</v>
      </c>
    </row>
    <row r="842" spans="1:12" x14ac:dyDescent="0.25">
      <c r="A842" s="33">
        <v>834</v>
      </c>
      <c r="B842" s="34" t="s">
        <v>1923</v>
      </c>
      <c r="C842" s="35" t="s">
        <v>2287</v>
      </c>
      <c r="D842" s="35" t="s">
        <v>2287</v>
      </c>
      <c r="E842" s="34" t="s">
        <v>2288</v>
      </c>
      <c r="F842" s="34" t="s">
        <v>2027</v>
      </c>
      <c r="G842" s="34" t="s">
        <v>13</v>
      </c>
      <c r="H842" s="34" t="s">
        <v>12</v>
      </c>
      <c r="I842" s="36" t="s">
        <v>1492</v>
      </c>
      <c r="J842" s="34" t="s">
        <v>1929</v>
      </c>
      <c r="K842" s="37"/>
      <c r="L842">
        <f t="shared" si="14"/>
        <v>0</v>
      </c>
    </row>
    <row r="843" spans="1:12" ht="15.75" thickBot="1" x14ac:dyDescent="0.3">
      <c r="A843" s="38">
        <v>835</v>
      </c>
      <c r="B843" s="39" t="s">
        <v>1923</v>
      </c>
      <c r="C843" s="40" t="s">
        <v>2289</v>
      </c>
      <c r="D843" s="40" t="s">
        <v>2289</v>
      </c>
      <c r="E843" s="39" t="s">
        <v>2290</v>
      </c>
      <c r="F843" s="39" t="s">
        <v>2291</v>
      </c>
      <c r="G843" s="39" t="s">
        <v>11</v>
      </c>
      <c r="H843" s="39" t="s">
        <v>12</v>
      </c>
      <c r="I843" s="41" t="s">
        <v>993</v>
      </c>
      <c r="J843" s="39" t="s">
        <v>1929</v>
      </c>
      <c r="K843" s="42"/>
      <c r="L843">
        <f t="shared" si="14"/>
        <v>0</v>
      </c>
    </row>
    <row r="844" spans="1:12" x14ac:dyDescent="0.25">
      <c r="A844" s="28">
        <v>836</v>
      </c>
      <c r="B844" s="29" t="s">
        <v>1923</v>
      </c>
      <c r="C844" s="30" t="s">
        <v>2292</v>
      </c>
      <c r="D844" s="30" t="s">
        <v>2292</v>
      </c>
      <c r="E844" s="29" t="s">
        <v>2293</v>
      </c>
      <c r="F844" s="29" t="s">
        <v>2294</v>
      </c>
      <c r="G844" s="29" t="s">
        <v>11</v>
      </c>
      <c r="H844" s="29" t="s">
        <v>12</v>
      </c>
      <c r="I844" s="31" t="s">
        <v>1215</v>
      </c>
      <c r="J844" s="29" t="s">
        <v>1929</v>
      </c>
      <c r="K844" s="32"/>
      <c r="L844">
        <f t="shared" si="14"/>
        <v>0</v>
      </c>
    </row>
    <row r="845" spans="1:12" x14ac:dyDescent="0.25">
      <c r="A845" s="33">
        <v>837</v>
      </c>
      <c r="B845" s="34" t="s">
        <v>1923</v>
      </c>
      <c r="C845" s="35" t="s">
        <v>2295</v>
      </c>
      <c r="D845" s="35" t="s">
        <v>2295</v>
      </c>
      <c r="E845" s="34" t="s">
        <v>2296</v>
      </c>
      <c r="F845" s="34" t="s">
        <v>2178</v>
      </c>
      <c r="G845" s="34" t="s">
        <v>13</v>
      </c>
      <c r="H845" s="34" t="s">
        <v>12</v>
      </c>
      <c r="I845" s="36" t="s">
        <v>1578</v>
      </c>
      <c r="J845" s="34" t="s">
        <v>1929</v>
      </c>
      <c r="K845" s="37"/>
      <c r="L845">
        <f t="shared" si="14"/>
        <v>0</v>
      </c>
    </row>
    <row r="846" spans="1:12" x14ac:dyDescent="0.25">
      <c r="A846" s="33">
        <v>838</v>
      </c>
      <c r="B846" s="34" t="s">
        <v>1923</v>
      </c>
      <c r="C846" s="35" t="s">
        <v>2297</v>
      </c>
      <c r="D846" s="35" t="s">
        <v>2297</v>
      </c>
      <c r="E846" s="34" t="s">
        <v>2298</v>
      </c>
      <c r="F846" s="34" t="s">
        <v>2299</v>
      </c>
      <c r="G846" s="34" t="s">
        <v>13</v>
      </c>
      <c r="H846" s="34" t="s">
        <v>12</v>
      </c>
      <c r="I846" s="36" t="s">
        <v>1492</v>
      </c>
      <c r="J846" s="34" t="s">
        <v>1929</v>
      </c>
      <c r="K846" s="37"/>
      <c r="L846">
        <f t="shared" si="14"/>
        <v>0</v>
      </c>
    </row>
    <row r="847" spans="1:12" x14ac:dyDescent="0.25">
      <c r="A847" s="33">
        <v>839</v>
      </c>
      <c r="B847" s="34" t="s">
        <v>1923</v>
      </c>
      <c r="C847" s="35" t="s">
        <v>2300</v>
      </c>
      <c r="D847" s="35" t="s">
        <v>2300</v>
      </c>
      <c r="E847" s="34" t="s">
        <v>2301</v>
      </c>
      <c r="F847" s="34" t="s">
        <v>2302</v>
      </c>
      <c r="G847" s="34" t="s">
        <v>11</v>
      </c>
      <c r="H847" s="34" t="s">
        <v>16</v>
      </c>
      <c r="I847" s="36" t="s">
        <v>1492</v>
      </c>
      <c r="J847" s="34" t="s">
        <v>1929</v>
      </c>
      <c r="K847" s="37"/>
      <c r="L847">
        <f t="shared" si="14"/>
        <v>2</v>
      </c>
    </row>
    <row r="848" spans="1:12" ht="15.75" thickBot="1" x14ac:dyDescent="0.3">
      <c r="A848" s="38">
        <v>840</v>
      </c>
      <c r="B848" s="39" t="s">
        <v>1923</v>
      </c>
      <c r="C848" s="40" t="s">
        <v>2303</v>
      </c>
      <c r="D848" s="40" t="s">
        <v>2303</v>
      </c>
      <c r="E848" s="39" t="s">
        <v>2304</v>
      </c>
      <c r="F848" s="39" t="s">
        <v>2014</v>
      </c>
      <c r="G848" s="39" t="s">
        <v>13</v>
      </c>
      <c r="H848" s="39" t="s">
        <v>12</v>
      </c>
      <c r="I848" s="41" t="s">
        <v>1746</v>
      </c>
      <c r="J848" s="39" t="s">
        <v>1929</v>
      </c>
      <c r="K848" s="42"/>
      <c r="L848">
        <f t="shared" si="14"/>
        <v>0</v>
      </c>
    </row>
    <row r="849" spans="1:12" x14ac:dyDescent="0.25">
      <c r="A849" s="28">
        <v>841</v>
      </c>
      <c r="B849" s="29" t="s">
        <v>1923</v>
      </c>
      <c r="C849" s="30" t="s">
        <v>2305</v>
      </c>
      <c r="D849" s="30" t="s">
        <v>2305</v>
      </c>
      <c r="E849" s="29" t="s">
        <v>2306</v>
      </c>
      <c r="F849" s="29" t="s">
        <v>1443</v>
      </c>
      <c r="G849" s="29" t="s">
        <v>13</v>
      </c>
      <c r="H849" s="29" t="s">
        <v>12</v>
      </c>
      <c r="I849" s="31" t="s">
        <v>1492</v>
      </c>
      <c r="J849" s="29" t="s">
        <v>1929</v>
      </c>
      <c r="K849" s="32"/>
      <c r="L849">
        <f t="shared" si="14"/>
        <v>0</v>
      </c>
    </row>
    <row r="850" spans="1:12" x14ac:dyDescent="0.25">
      <c r="A850" s="33">
        <v>842</v>
      </c>
      <c r="B850" s="34" t="s">
        <v>1923</v>
      </c>
      <c r="C850" s="35" t="s">
        <v>2307</v>
      </c>
      <c r="D850" s="35" t="s">
        <v>2307</v>
      </c>
      <c r="E850" s="34" t="s">
        <v>2308</v>
      </c>
      <c r="F850" s="34" t="s">
        <v>1961</v>
      </c>
      <c r="G850" s="34" t="s">
        <v>11</v>
      </c>
      <c r="H850" s="34" t="s">
        <v>12</v>
      </c>
      <c r="I850" s="36" t="s">
        <v>1492</v>
      </c>
      <c r="J850" s="34" t="s">
        <v>1929</v>
      </c>
      <c r="K850" s="37"/>
      <c r="L850">
        <f t="shared" si="14"/>
        <v>0</v>
      </c>
    </row>
    <row r="851" spans="1:12" x14ac:dyDescent="0.25">
      <c r="A851" s="33">
        <v>843</v>
      </c>
      <c r="B851" s="34" t="s">
        <v>1923</v>
      </c>
      <c r="C851" s="35" t="s">
        <v>2309</v>
      </c>
      <c r="D851" s="35" t="s">
        <v>2309</v>
      </c>
      <c r="E851" s="34" t="s">
        <v>2310</v>
      </c>
      <c r="F851" s="34" t="s">
        <v>2227</v>
      </c>
      <c r="G851" s="34" t="s">
        <v>11</v>
      </c>
      <c r="H851" s="34" t="s">
        <v>16</v>
      </c>
      <c r="I851" s="36" t="s">
        <v>1746</v>
      </c>
      <c r="J851" s="34" t="s">
        <v>1929</v>
      </c>
      <c r="K851" s="37"/>
      <c r="L851">
        <f t="shared" si="14"/>
        <v>0</v>
      </c>
    </row>
    <row r="852" spans="1:12" x14ac:dyDescent="0.25">
      <c r="A852" s="33">
        <v>844</v>
      </c>
      <c r="B852" s="34" t="s">
        <v>1923</v>
      </c>
      <c r="C852" s="35" t="s">
        <v>2311</v>
      </c>
      <c r="D852" s="35" t="s">
        <v>2311</v>
      </c>
      <c r="E852" s="34" t="s">
        <v>2312</v>
      </c>
      <c r="F852" s="34" t="s">
        <v>2313</v>
      </c>
      <c r="G852" s="34" t="s">
        <v>11</v>
      </c>
      <c r="H852" s="34" t="s">
        <v>12</v>
      </c>
      <c r="I852" s="36" t="s">
        <v>1492</v>
      </c>
      <c r="J852" s="34" t="s">
        <v>1929</v>
      </c>
      <c r="K852" s="37"/>
      <c r="L852">
        <f t="shared" si="14"/>
        <v>0</v>
      </c>
    </row>
    <row r="853" spans="1:12" ht="15.75" thickBot="1" x14ac:dyDescent="0.3">
      <c r="A853" s="38">
        <v>845</v>
      </c>
      <c r="B853" s="39" t="s">
        <v>1923</v>
      </c>
      <c r="C853" s="40" t="s">
        <v>2314</v>
      </c>
      <c r="D853" s="40" t="s">
        <v>2314</v>
      </c>
      <c r="E853" s="39" t="s">
        <v>2315</v>
      </c>
      <c r="F853" s="39" t="s">
        <v>1938</v>
      </c>
      <c r="G853" s="39" t="s">
        <v>11</v>
      </c>
      <c r="H853" s="39" t="s">
        <v>12</v>
      </c>
      <c r="I853" s="41" t="s">
        <v>1492</v>
      </c>
      <c r="J853" s="39" t="s">
        <v>1929</v>
      </c>
      <c r="K853" s="42"/>
      <c r="L853">
        <f t="shared" si="14"/>
        <v>0</v>
      </c>
    </row>
    <row r="854" spans="1:12" x14ac:dyDescent="0.25">
      <c r="A854" s="28">
        <v>846</v>
      </c>
      <c r="B854" s="29" t="s">
        <v>1923</v>
      </c>
      <c r="C854" s="30" t="s">
        <v>2316</v>
      </c>
      <c r="D854" s="30" t="s">
        <v>2316</v>
      </c>
      <c r="E854" s="29" t="s">
        <v>2317</v>
      </c>
      <c r="F854" s="29" t="s">
        <v>2318</v>
      </c>
      <c r="G854" s="29" t="s">
        <v>13</v>
      </c>
      <c r="H854" s="29" t="s">
        <v>12</v>
      </c>
      <c r="I854" s="31" t="s">
        <v>1492</v>
      </c>
      <c r="J854" s="29" t="s">
        <v>1929</v>
      </c>
      <c r="K854" s="32"/>
      <c r="L854">
        <f t="shared" si="14"/>
        <v>1</v>
      </c>
    </row>
    <row r="855" spans="1:12" x14ac:dyDescent="0.25">
      <c r="A855" s="33">
        <v>847</v>
      </c>
      <c r="B855" s="34" t="s">
        <v>1923</v>
      </c>
      <c r="C855" s="35" t="s">
        <v>2319</v>
      </c>
      <c r="D855" s="35" t="s">
        <v>2319</v>
      </c>
      <c r="E855" s="34" t="s">
        <v>2320</v>
      </c>
      <c r="F855" s="34" t="s">
        <v>2321</v>
      </c>
      <c r="G855" s="34" t="s">
        <v>11</v>
      </c>
      <c r="H855" s="34" t="s">
        <v>12</v>
      </c>
      <c r="I855" s="36" t="s">
        <v>1492</v>
      </c>
      <c r="J855" s="34" t="s">
        <v>1929</v>
      </c>
      <c r="K855" s="37"/>
      <c r="L855">
        <f t="shared" si="14"/>
        <v>0</v>
      </c>
    </row>
    <row r="856" spans="1:12" x14ac:dyDescent="0.25">
      <c r="A856" s="33">
        <v>848</v>
      </c>
      <c r="B856" s="34" t="s">
        <v>1923</v>
      </c>
      <c r="C856" s="35" t="s">
        <v>2322</v>
      </c>
      <c r="D856" s="35" t="s">
        <v>2322</v>
      </c>
      <c r="E856" s="34" t="s">
        <v>2323</v>
      </c>
      <c r="F856" s="34" t="s">
        <v>2324</v>
      </c>
      <c r="G856" s="34" t="s">
        <v>11</v>
      </c>
      <c r="H856" s="34" t="s">
        <v>12</v>
      </c>
      <c r="I856" s="36" t="s">
        <v>1492</v>
      </c>
      <c r="J856" s="34" t="s">
        <v>1929</v>
      </c>
      <c r="K856" s="37"/>
      <c r="L856">
        <f t="shared" si="14"/>
        <v>0</v>
      </c>
    </row>
    <row r="857" spans="1:12" x14ac:dyDescent="0.25">
      <c r="A857" s="33">
        <v>849</v>
      </c>
      <c r="B857" s="34" t="s">
        <v>1923</v>
      </c>
      <c r="C857" s="35" t="s">
        <v>2325</v>
      </c>
      <c r="D857" s="35" t="s">
        <v>2325</v>
      </c>
      <c r="E857" s="34" t="s">
        <v>2326</v>
      </c>
      <c r="F857" s="34" t="s">
        <v>2327</v>
      </c>
      <c r="G857" s="34" t="s">
        <v>11</v>
      </c>
      <c r="H857" s="34" t="s">
        <v>12</v>
      </c>
      <c r="I857" s="36" t="s">
        <v>1215</v>
      </c>
      <c r="J857" s="34" t="s">
        <v>1929</v>
      </c>
      <c r="K857" s="37"/>
      <c r="L857">
        <f t="shared" si="14"/>
        <v>0</v>
      </c>
    </row>
    <row r="858" spans="1:12" ht="15.75" thickBot="1" x14ac:dyDescent="0.3">
      <c r="A858" s="38">
        <v>850</v>
      </c>
      <c r="B858" s="39" t="s">
        <v>1923</v>
      </c>
      <c r="C858" s="40" t="s">
        <v>2328</v>
      </c>
      <c r="D858" s="40" t="s">
        <v>2328</v>
      </c>
      <c r="E858" s="39" t="s">
        <v>2329</v>
      </c>
      <c r="F858" s="39" t="s">
        <v>2330</v>
      </c>
      <c r="G858" s="39" t="s">
        <v>13</v>
      </c>
      <c r="H858" s="39" t="s">
        <v>12</v>
      </c>
      <c r="I858" s="41" t="s">
        <v>1746</v>
      </c>
      <c r="J858" s="39" t="s">
        <v>1929</v>
      </c>
      <c r="K858" s="42"/>
      <c r="L858">
        <f t="shared" si="14"/>
        <v>0</v>
      </c>
    </row>
    <row r="859" spans="1:12" x14ac:dyDescent="0.25">
      <c r="A859" s="28">
        <v>851</v>
      </c>
      <c r="B859" s="29" t="s">
        <v>1923</v>
      </c>
      <c r="C859" s="30" t="s">
        <v>2331</v>
      </c>
      <c r="D859" s="30" t="s">
        <v>2331</v>
      </c>
      <c r="E859" s="29" t="s">
        <v>2332</v>
      </c>
      <c r="F859" s="29" t="s">
        <v>2333</v>
      </c>
      <c r="G859" s="29" t="s">
        <v>11</v>
      </c>
      <c r="H859" s="29" t="s">
        <v>12</v>
      </c>
      <c r="I859" s="31" t="s">
        <v>1746</v>
      </c>
      <c r="J859" s="29" t="s">
        <v>1929</v>
      </c>
      <c r="K859" s="32"/>
      <c r="L859">
        <f t="shared" si="14"/>
        <v>0</v>
      </c>
    </row>
    <row r="860" spans="1:12" x14ac:dyDescent="0.25">
      <c r="A860" s="33">
        <v>852</v>
      </c>
      <c r="B860" s="34" t="s">
        <v>1923</v>
      </c>
      <c r="C860" s="35" t="s">
        <v>2334</v>
      </c>
      <c r="D860" s="35" t="s">
        <v>2334</v>
      </c>
      <c r="E860" s="34" t="s">
        <v>2335</v>
      </c>
      <c r="F860" s="34" t="s">
        <v>2336</v>
      </c>
      <c r="G860" s="34" t="s">
        <v>11</v>
      </c>
      <c r="H860" s="34" t="s">
        <v>2112</v>
      </c>
      <c r="I860" s="36" t="s">
        <v>1578</v>
      </c>
      <c r="J860" s="34" t="s">
        <v>1929</v>
      </c>
      <c r="K860" s="37"/>
      <c r="L860">
        <f t="shared" si="14"/>
        <v>0</v>
      </c>
    </row>
    <row r="861" spans="1:12" x14ac:dyDescent="0.25">
      <c r="A861" s="33">
        <v>853</v>
      </c>
      <c r="B861" s="34" t="s">
        <v>1923</v>
      </c>
      <c r="C861" s="35" t="s">
        <v>2337</v>
      </c>
      <c r="D861" s="35" t="s">
        <v>2337</v>
      </c>
      <c r="E861" s="34" t="s">
        <v>2338</v>
      </c>
      <c r="F861" s="34" t="s">
        <v>2339</v>
      </c>
      <c r="G861" s="34" t="s">
        <v>13</v>
      </c>
      <c r="H861" s="34" t="s">
        <v>12</v>
      </c>
      <c r="I861" s="36" t="s">
        <v>1492</v>
      </c>
      <c r="J861" s="34" t="s">
        <v>1929</v>
      </c>
      <c r="K861" s="37"/>
      <c r="L861">
        <f t="shared" si="14"/>
        <v>0</v>
      </c>
    </row>
    <row r="862" spans="1:12" x14ac:dyDescent="0.25">
      <c r="A862" s="33">
        <v>854</v>
      </c>
      <c r="B862" s="34" t="s">
        <v>1923</v>
      </c>
      <c r="C862" s="35" t="s">
        <v>2340</v>
      </c>
      <c r="D862" s="35" t="s">
        <v>2340</v>
      </c>
      <c r="E862" s="34" t="s">
        <v>2341</v>
      </c>
      <c r="F862" s="34" t="s">
        <v>1997</v>
      </c>
      <c r="G862" s="34" t="s">
        <v>11</v>
      </c>
      <c r="H862" s="34" t="s">
        <v>12</v>
      </c>
      <c r="I862" s="36" t="s">
        <v>1578</v>
      </c>
      <c r="J862" s="34" t="s">
        <v>1929</v>
      </c>
      <c r="K862" s="37"/>
      <c r="L862">
        <f t="shared" si="14"/>
        <v>0</v>
      </c>
    </row>
    <row r="863" spans="1:12" ht="15.75" thickBot="1" x14ac:dyDescent="0.3">
      <c r="A863" s="38">
        <v>855</v>
      </c>
      <c r="B863" s="39" t="s">
        <v>1923</v>
      </c>
      <c r="C863" s="40" t="s">
        <v>2342</v>
      </c>
      <c r="D863" s="40" t="s">
        <v>2342</v>
      </c>
      <c r="E863" s="39" t="s">
        <v>2343</v>
      </c>
      <c r="F863" s="39" t="s">
        <v>1952</v>
      </c>
      <c r="G863" s="39" t="s">
        <v>11</v>
      </c>
      <c r="H863" s="39" t="s">
        <v>12</v>
      </c>
      <c r="I863" s="41" t="s">
        <v>1492</v>
      </c>
      <c r="J863" s="39" t="s">
        <v>1929</v>
      </c>
      <c r="K863" s="42"/>
      <c r="L863">
        <f t="shared" si="14"/>
        <v>0</v>
      </c>
    </row>
    <row r="864" spans="1:12" x14ac:dyDescent="0.25">
      <c r="A864" s="28">
        <v>856</v>
      </c>
      <c r="B864" s="29" t="s">
        <v>1923</v>
      </c>
      <c r="C864" s="30" t="s">
        <v>2344</v>
      </c>
      <c r="D864" s="30" t="s">
        <v>2344</v>
      </c>
      <c r="E864" s="29" t="s">
        <v>2345</v>
      </c>
      <c r="F864" s="29" t="s">
        <v>2346</v>
      </c>
      <c r="G864" s="29" t="s">
        <v>13</v>
      </c>
      <c r="H864" s="29" t="s">
        <v>16</v>
      </c>
      <c r="I864" s="31" t="s">
        <v>1492</v>
      </c>
      <c r="J864" s="29" t="s">
        <v>1929</v>
      </c>
      <c r="K864" s="32"/>
      <c r="L864">
        <f t="shared" si="14"/>
        <v>0</v>
      </c>
    </row>
    <row r="865" spans="1:12" x14ac:dyDescent="0.25">
      <c r="A865" s="33">
        <v>857</v>
      </c>
      <c r="B865" s="34" t="s">
        <v>1923</v>
      </c>
      <c r="C865" s="35" t="s">
        <v>2347</v>
      </c>
      <c r="D865" s="35" t="s">
        <v>2347</v>
      </c>
      <c r="E865" s="34" t="s">
        <v>2348</v>
      </c>
      <c r="F865" s="34" t="s">
        <v>2349</v>
      </c>
      <c r="G865" s="34" t="s">
        <v>11</v>
      </c>
      <c r="H865" s="34" t="s">
        <v>16</v>
      </c>
      <c r="I865" s="36" t="s">
        <v>1492</v>
      </c>
      <c r="J865" s="34" t="s">
        <v>1929</v>
      </c>
      <c r="K865" s="37"/>
      <c r="L865">
        <f t="shared" si="14"/>
        <v>0</v>
      </c>
    </row>
    <row r="866" spans="1:12" x14ac:dyDescent="0.25">
      <c r="A866" s="33">
        <v>858</v>
      </c>
      <c r="B866" s="34" t="s">
        <v>1923</v>
      </c>
      <c r="C866" s="35" t="s">
        <v>2350</v>
      </c>
      <c r="D866" s="35" t="s">
        <v>2351</v>
      </c>
      <c r="E866" s="34" t="s">
        <v>2352</v>
      </c>
      <c r="F866" s="34" t="s">
        <v>2353</v>
      </c>
      <c r="G866" s="34" t="s">
        <v>11</v>
      </c>
      <c r="H866" s="34" t="s">
        <v>21</v>
      </c>
      <c r="I866" s="36" t="s">
        <v>1492</v>
      </c>
      <c r="J866" s="34" t="s">
        <v>1929</v>
      </c>
      <c r="K866" s="37" t="s">
        <v>2736</v>
      </c>
      <c r="L866">
        <f t="shared" si="14"/>
        <v>0</v>
      </c>
    </row>
    <row r="867" spans="1:12" x14ac:dyDescent="0.25">
      <c r="A867" s="33">
        <v>859</v>
      </c>
      <c r="B867" s="34" t="s">
        <v>1923</v>
      </c>
      <c r="C867" s="35" t="s">
        <v>2354</v>
      </c>
      <c r="D867" s="35" t="s">
        <v>2354</v>
      </c>
      <c r="E867" s="34" t="s">
        <v>2355</v>
      </c>
      <c r="F867" s="34" t="s">
        <v>2356</v>
      </c>
      <c r="G867" s="34" t="s">
        <v>13</v>
      </c>
      <c r="H867" s="34" t="s">
        <v>12</v>
      </c>
      <c r="I867" s="36" t="s">
        <v>1578</v>
      </c>
      <c r="J867" s="34" t="s">
        <v>1929</v>
      </c>
      <c r="K867" s="37"/>
      <c r="L867">
        <f t="shared" si="14"/>
        <v>0</v>
      </c>
    </row>
    <row r="868" spans="1:12" ht="15.75" thickBot="1" x14ac:dyDescent="0.3">
      <c r="A868" s="38">
        <v>860</v>
      </c>
      <c r="B868" s="39" t="s">
        <v>1923</v>
      </c>
      <c r="C868" s="40" t="s">
        <v>2357</v>
      </c>
      <c r="D868" s="40" t="s">
        <v>2357</v>
      </c>
      <c r="E868" s="39" t="s">
        <v>2358</v>
      </c>
      <c r="F868" s="39" t="s">
        <v>2359</v>
      </c>
      <c r="G868" s="39" t="s">
        <v>11</v>
      </c>
      <c r="H868" s="39" t="s">
        <v>12</v>
      </c>
      <c r="I868" s="41" t="s">
        <v>1492</v>
      </c>
      <c r="J868" s="39" t="s">
        <v>1929</v>
      </c>
      <c r="K868" s="42"/>
      <c r="L868">
        <f t="shared" si="14"/>
        <v>0</v>
      </c>
    </row>
    <row r="869" spans="1:12" x14ac:dyDescent="0.25">
      <c r="A869" s="28">
        <v>861</v>
      </c>
      <c r="B869" s="29" t="s">
        <v>1923</v>
      </c>
      <c r="C869" s="30" t="s">
        <v>2360</v>
      </c>
      <c r="D869" s="30" t="s">
        <v>2360</v>
      </c>
      <c r="E869" s="29" t="s">
        <v>2361</v>
      </c>
      <c r="F869" s="29" t="s">
        <v>1952</v>
      </c>
      <c r="G869" s="29" t="s">
        <v>11</v>
      </c>
      <c r="H869" s="29" t="s">
        <v>16</v>
      </c>
      <c r="I869" s="31" t="s">
        <v>1492</v>
      </c>
      <c r="J869" s="29" t="s">
        <v>1929</v>
      </c>
      <c r="K869" s="32"/>
      <c r="L869">
        <f t="shared" si="14"/>
        <v>0</v>
      </c>
    </row>
    <row r="870" spans="1:12" x14ac:dyDescent="0.25">
      <c r="A870" s="33">
        <v>862</v>
      </c>
      <c r="B870" s="34" t="s">
        <v>1923</v>
      </c>
      <c r="C870" s="35" t="s">
        <v>2362</v>
      </c>
      <c r="D870" s="35" t="s">
        <v>2362</v>
      </c>
      <c r="E870" s="34" t="s">
        <v>2363</v>
      </c>
      <c r="F870" s="34" t="s">
        <v>1715</v>
      </c>
      <c r="G870" s="34" t="s">
        <v>13</v>
      </c>
      <c r="H870" s="34" t="s">
        <v>12</v>
      </c>
      <c r="I870" s="36" t="s">
        <v>1492</v>
      </c>
      <c r="J870" s="34" t="s">
        <v>1929</v>
      </c>
      <c r="K870" s="37"/>
      <c r="L870">
        <f t="shared" si="14"/>
        <v>0</v>
      </c>
    </row>
    <row r="871" spans="1:12" x14ac:dyDescent="0.25">
      <c r="A871" s="33">
        <v>863</v>
      </c>
      <c r="B871" s="34" t="s">
        <v>1923</v>
      </c>
      <c r="C871" s="35" t="s">
        <v>2364</v>
      </c>
      <c r="D871" s="35" t="s">
        <v>2364</v>
      </c>
      <c r="E871" s="34" t="s">
        <v>2365</v>
      </c>
      <c r="F871" s="34" t="s">
        <v>2030</v>
      </c>
      <c r="G871" s="34" t="s">
        <v>13</v>
      </c>
      <c r="H871" s="34" t="s">
        <v>12</v>
      </c>
      <c r="I871" s="36" t="s">
        <v>1492</v>
      </c>
      <c r="J871" s="34" t="s">
        <v>1929</v>
      </c>
      <c r="K871" s="37"/>
      <c r="L871">
        <f t="shared" si="14"/>
        <v>0</v>
      </c>
    </row>
    <row r="872" spans="1:12" x14ac:dyDescent="0.25">
      <c r="A872" s="33">
        <v>864</v>
      </c>
      <c r="B872" s="34" t="s">
        <v>1923</v>
      </c>
      <c r="C872" s="35" t="s">
        <v>2366</v>
      </c>
      <c r="D872" s="35" t="s">
        <v>2366</v>
      </c>
      <c r="E872" s="34" t="s">
        <v>2367</v>
      </c>
      <c r="F872" s="34" t="s">
        <v>1952</v>
      </c>
      <c r="G872" s="34" t="s">
        <v>13</v>
      </c>
      <c r="H872" s="34" t="s">
        <v>12</v>
      </c>
      <c r="I872" s="36" t="s">
        <v>1215</v>
      </c>
      <c r="J872" s="34" t="s">
        <v>1929</v>
      </c>
      <c r="K872" s="37"/>
      <c r="L872">
        <f t="shared" si="14"/>
        <v>0</v>
      </c>
    </row>
    <row r="873" spans="1:12" ht="15.75" thickBot="1" x14ac:dyDescent="0.3">
      <c r="A873" s="38">
        <v>865</v>
      </c>
      <c r="B873" s="39" t="s">
        <v>1923</v>
      </c>
      <c r="C873" s="40" t="s">
        <v>2368</v>
      </c>
      <c r="D873" s="40" t="s">
        <v>2368</v>
      </c>
      <c r="E873" s="39" t="s">
        <v>2369</v>
      </c>
      <c r="F873" s="39" t="s">
        <v>2370</v>
      </c>
      <c r="G873" s="39" t="s">
        <v>11</v>
      </c>
      <c r="H873" s="39" t="s">
        <v>12</v>
      </c>
      <c r="I873" s="41" t="s">
        <v>1492</v>
      </c>
      <c r="J873" s="39" t="s">
        <v>1929</v>
      </c>
      <c r="K873" s="42"/>
      <c r="L873">
        <f t="shared" si="14"/>
        <v>0</v>
      </c>
    </row>
    <row r="874" spans="1:12" x14ac:dyDescent="0.25">
      <c r="A874" s="28">
        <v>866</v>
      </c>
      <c r="B874" s="29" t="s">
        <v>1924</v>
      </c>
      <c r="C874" s="30" t="s">
        <v>2371</v>
      </c>
      <c r="D874" s="30" t="s">
        <v>2371</v>
      </c>
      <c r="E874" s="29" t="s">
        <v>2372</v>
      </c>
      <c r="F874" s="29" t="s">
        <v>2373</v>
      </c>
      <c r="G874" s="29" t="s">
        <v>11</v>
      </c>
      <c r="H874" s="29" t="s">
        <v>12</v>
      </c>
      <c r="I874" s="31" t="s">
        <v>1404</v>
      </c>
      <c r="J874" s="29" t="s">
        <v>1929</v>
      </c>
      <c r="K874" s="32"/>
      <c r="L874">
        <f t="shared" si="14"/>
        <v>0</v>
      </c>
    </row>
    <row r="875" spans="1:12" x14ac:dyDescent="0.25">
      <c r="A875" s="33">
        <v>867</v>
      </c>
      <c r="B875" s="34" t="s">
        <v>1924</v>
      </c>
      <c r="C875" s="35" t="s">
        <v>2374</v>
      </c>
      <c r="D875" s="35" t="s">
        <v>2374</v>
      </c>
      <c r="E875" s="34" t="s">
        <v>2375</v>
      </c>
      <c r="F875" s="34" t="s">
        <v>2376</v>
      </c>
      <c r="G875" s="34" t="s">
        <v>11</v>
      </c>
      <c r="H875" s="34" t="s">
        <v>12</v>
      </c>
      <c r="I875" s="36" t="s">
        <v>1404</v>
      </c>
      <c r="J875" s="34" t="s">
        <v>1929</v>
      </c>
      <c r="K875" s="37"/>
      <c r="L875">
        <f t="shared" si="14"/>
        <v>0</v>
      </c>
    </row>
    <row r="876" spans="1:12" x14ac:dyDescent="0.25">
      <c r="A876" s="33">
        <v>868</v>
      </c>
      <c r="B876" s="34" t="s">
        <v>1924</v>
      </c>
      <c r="C876" s="35" t="s">
        <v>2377</v>
      </c>
      <c r="D876" s="35" t="s">
        <v>2377</v>
      </c>
      <c r="E876" s="34" t="s">
        <v>2378</v>
      </c>
      <c r="F876" s="34" t="s">
        <v>1952</v>
      </c>
      <c r="G876" s="34" t="s">
        <v>11</v>
      </c>
      <c r="H876" s="34" t="s">
        <v>12</v>
      </c>
      <c r="I876" s="36" t="s">
        <v>1578</v>
      </c>
      <c r="J876" s="34" t="s">
        <v>1929</v>
      </c>
      <c r="K876" s="37"/>
      <c r="L876">
        <f t="shared" si="14"/>
        <v>0</v>
      </c>
    </row>
    <row r="877" spans="1:12" x14ac:dyDescent="0.25">
      <c r="A877" s="33">
        <v>869</v>
      </c>
      <c r="B877" s="34" t="s">
        <v>1924</v>
      </c>
      <c r="C877" s="35" t="s">
        <v>2379</v>
      </c>
      <c r="D877" s="35" t="s">
        <v>2379</v>
      </c>
      <c r="E877" s="34" t="s">
        <v>2380</v>
      </c>
      <c r="F877" s="34" t="s">
        <v>1997</v>
      </c>
      <c r="G877" s="34" t="s">
        <v>13</v>
      </c>
      <c r="H877" s="34" t="s">
        <v>12</v>
      </c>
      <c r="I877" s="36" t="s">
        <v>1404</v>
      </c>
      <c r="J877" s="34" t="s">
        <v>1929</v>
      </c>
      <c r="K877" s="37"/>
      <c r="L877">
        <f t="shared" si="14"/>
        <v>0</v>
      </c>
    </row>
    <row r="878" spans="1:12" ht="15.75" thickBot="1" x14ac:dyDescent="0.3">
      <c r="A878" s="38">
        <v>870</v>
      </c>
      <c r="B878" s="39" t="s">
        <v>1924</v>
      </c>
      <c r="C878" s="40" t="s">
        <v>2381</v>
      </c>
      <c r="D878" s="40" t="s">
        <v>2381</v>
      </c>
      <c r="E878" s="39" t="s">
        <v>2382</v>
      </c>
      <c r="F878" s="39" t="s">
        <v>1614</v>
      </c>
      <c r="G878" s="39" t="s">
        <v>11</v>
      </c>
      <c r="H878" s="39" t="s">
        <v>12</v>
      </c>
      <c r="I878" s="41" t="s">
        <v>1404</v>
      </c>
      <c r="J878" s="39" t="s">
        <v>1929</v>
      </c>
      <c r="K878" s="42"/>
      <c r="L878">
        <f t="shared" si="14"/>
        <v>0</v>
      </c>
    </row>
    <row r="879" spans="1:12" x14ac:dyDescent="0.25">
      <c r="A879" s="28">
        <v>871</v>
      </c>
      <c r="B879" s="29" t="s">
        <v>1924</v>
      </c>
      <c r="C879" s="30" t="s">
        <v>2383</v>
      </c>
      <c r="D879" s="30" t="s">
        <v>2383</v>
      </c>
      <c r="E879" s="29" t="s">
        <v>2384</v>
      </c>
      <c r="F879" s="29" t="s">
        <v>2385</v>
      </c>
      <c r="G879" s="29" t="s">
        <v>11</v>
      </c>
      <c r="H879" s="29" t="s">
        <v>12</v>
      </c>
      <c r="I879" s="31" t="s">
        <v>1404</v>
      </c>
      <c r="J879" s="29" t="s">
        <v>1929</v>
      </c>
      <c r="K879" s="32"/>
      <c r="L879">
        <f t="shared" si="14"/>
        <v>0</v>
      </c>
    </row>
    <row r="880" spans="1:12" x14ac:dyDescent="0.25">
      <c r="A880" s="33">
        <v>872</v>
      </c>
      <c r="B880" s="34" t="s">
        <v>1924</v>
      </c>
      <c r="C880" s="35" t="s">
        <v>2386</v>
      </c>
      <c r="D880" s="35" t="s">
        <v>2386</v>
      </c>
      <c r="E880" s="34" t="s">
        <v>2387</v>
      </c>
      <c r="F880" s="34" t="s">
        <v>1855</v>
      </c>
      <c r="G880" s="34" t="s">
        <v>13</v>
      </c>
      <c r="H880" s="34" t="s">
        <v>12</v>
      </c>
      <c r="I880" s="36" t="s">
        <v>1404</v>
      </c>
      <c r="J880" s="34" t="s">
        <v>1929</v>
      </c>
      <c r="K880" s="37"/>
      <c r="L880">
        <f t="shared" si="14"/>
        <v>0</v>
      </c>
    </row>
    <row r="881" spans="1:12" x14ac:dyDescent="0.25">
      <c r="A881" s="33">
        <v>873</v>
      </c>
      <c r="B881" s="34" t="s">
        <v>1924</v>
      </c>
      <c r="C881" s="35" t="s">
        <v>2388</v>
      </c>
      <c r="D881" s="35" t="s">
        <v>2388</v>
      </c>
      <c r="E881" s="34" t="s">
        <v>2389</v>
      </c>
      <c r="F881" s="34" t="s">
        <v>2390</v>
      </c>
      <c r="G881" s="34" t="s">
        <v>11</v>
      </c>
      <c r="H881" s="34" t="s">
        <v>12</v>
      </c>
      <c r="I881" s="36" t="s">
        <v>1404</v>
      </c>
      <c r="J881" s="34" t="s">
        <v>1929</v>
      </c>
      <c r="K881" s="37"/>
      <c r="L881">
        <f t="shared" si="14"/>
        <v>0</v>
      </c>
    </row>
    <row r="882" spans="1:12" x14ac:dyDescent="0.25">
      <c r="A882" s="33">
        <v>874</v>
      </c>
      <c r="B882" s="34" t="s">
        <v>1924</v>
      </c>
      <c r="C882" s="35" t="s">
        <v>2391</v>
      </c>
      <c r="D882" s="35" t="s">
        <v>2391</v>
      </c>
      <c r="E882" s="34" t="s">
        <v>2392</v>
      </c>
      <c r="F882" s="34" t="s">
        <v>2393</v>
      </c>
      <c r="G882" s="34" t="s">
        <v>13</v>
      </c>
      <c r="H882" s="34" t="s">
        <v>12</v>
      </c>
      <c r="I882" s="36" t="s">
        <v>1404</v>
      </c>
      <c r="J882" s="34" t="s">
        <v>1929</v>
      </c>
      <c r="K882" s="37"/>
      <c r="L882">
        <f t="shared" si="14"/>
        <v>0</v>
      </c>
    </row>
    <row r="883" spans="1:12" ht="15.75" thickBot="1" x14ac:dyDescent="0.3">
      <c r="A883" s="38">
        <v>875</v>
      </c>
      <c r="B883" s="39" t="s">
        <v>1924</v>
      </c>
      <c r="C883" s="40" t="s">
        <v>2394</v>
      </c>
      <c r="D883" s="40" t="s">
        <v>2394</v>
      </c>
      <c r="E883" s="39" t="s">
        <v>2395</v>
      </c>
      <c r="F883" s="39" t="s">
        <v>2396</v>
      </c>
      <c r="G883" s="39" t="s">
        <v>13</v>
      </c>
      <c r="H883" s="39" t="s">
        <v>12</v>
      </c>
      <c r="I883" s="41" t="s">
        <v>1404</v>
      </c>
      <c r="J883" s="39" t="s">
        <v>1929</v>
      </c>
      <c r="K883" s="42"/>
      <c r="L883">
        <f t="shared" si="14"/>
        <v>0</v>
      </c>
    </row>
    <row r="884" spans="1:12" x14ac:dyDescent="0.25">
      <c r="A884" s="28">
        <v>876</v>
      </c>
      <c r="B884" s="29" t="s">
        <v>1924</v>
      </c>
      <c r="C884" s="30" t="s">
        <v>2397</v>
      </c>
      <c r="D884" s="30" t="s">
        <v>2397</v>
      </c>
      <c r="E884" s="29" t="s">
        <v>2398</v>
      </c>
      <c r="F884" s="29" t="s">
        <v>1545</v>
      </c>
      <c r="G884" s="29" t="s">
        <v>11</v>
      </c>
      <c r="H884" s="29" t="s">
        <v>12</v>
      </c>
      <c r="I884" s="31" t="s">
        <v>1404</v>
      </c>
      <c r="J884" s="29" t="s">
        <v>1929</v>
      </c>
      <c r="K884" s="32"/>
      <c r="L884">
        <f t="shared" si="14"/>
        <v>0</v>
      </c>
    </row>
    <row r="885" spans="1:12" x14ac:dyDescent="0.25">
      <c r="A885" s="33">
        <v>877</v>
      </c>
      <c r="B885" s="34" t="s">
        <v>1924</v>
      </c>
      <c r="C885" s="35" t="s">
        <v>1953</v>
      </c>
      <c r="D885" s="35" t="s">
        <v>1953</v>
      </c>
      <c r="E885" s="34" t="s">
        <v>2399</v>
      </c>
      <c r="F885" s="34" t="s">
        <v>2400</v>
      </c>
      <c r="G885" s="34" t="s">
        <v>13</v>
      </c>
      <c r="H885" s="34" t="s">
        <v>12</v>
      </c>
      <c r="I885" s="36" t="s">
        <v>1578</v>
      </c>
      <c r="J885" s="34" t="s">
        <v>1929</v>
      </c>
      <c r="K885" s="37"/>
      <c r="L885">
        <f t="shared" si="14"/>
        <v>0</v>
      </c>
    </row>
    <row r="886" spans="1:12" x14ac:dyDescent="0.25">
      <c r="A886" s="33">
        <v>878</v>
      </c>
      <c r="B886" s="34" t="s">
        <v>1924</v>
      </c>
      <c r="C886" s="35" t="s">
        <v>2401</v>
      </c>
      <c r="D886" s="35" t="s">
        <v>2401</v>
      </c>
      <c r="E886" s="34" t="s">
        <v>2402</v>
      </c>
      <c r="F886" s="34" t="s">
        <v>2403</v>
      </c>
      <c r="G886" s="34" t="s">
        <v>13</v>
      </c>
      <c r="H886" s="34" t="s">
        <v>12</v>
      </c>
      <c r="I886" s="36" t="s">
        <v>1404</v>
      </c>
      <c r="J886" s="34" t="s">
        <v>1929</v>
      </c>
      <c r="K886" s="37"/>
      <c r="L886">
        <f t="shared" si="14"/>
        <v>0</v>
      </c>
    </row>
    <row r="887" spans="1:12" x14ac:dyDescent="0.25">
      <c r="A887" s="33">
        <v>879</v>
      </c>
      <c r="B887" s="34" t="s">
        <v>1924</v>
      </c>
      <c r="C887" s="35" t="s">
        <v>2404</v>
      </c>
      <c r="D887" s="35" t="s">
        <v>2404</v>
      </c>
      <c r="E887" s="34" t="s">
        <v>2405</v>
      </c>
      <c r="F887" s="34" t="s">
        <v>2055</v>
      </c>
      <c r="G887" s="34" t="s">
        <v>13</v>
      </c>
      <c r="H887" s="34" t="s">
        <v>15</v>
      </c>
      <c r="I887" s="36" t="s">
        <v>1404</v>
      </c>
      <c r="J887" s="34" t="s">
        <v>1929</v>
      </c>
      <c r="K887" s="37"/>
      <c r="L887">
        <f t="shared" si="14"/>
        <v>0</v>
      </c>
    </row>
    <row r="888" spans="1:12" ht="15.75" thickBot="1" x14ac:dyDescent="0.3">
      <c r="A888" s="38">
        <v>880</v>
      </c>
      <c r="B888" s="39" t="s">
        <v>1924</v>
      </c>
      <c r="C888" s="40" t="s">
        <v>2406</v>
      </c>
      <c r="D888" s="40" t="s">
        <v>2406</v>
      </c>
      <c r="E888" s="39" t="s">
        <v>2407</v>
      </c>
      <c r="F888" s="39" t="s">
        <v>2408</v>
      </c>
      <c r="G888" s="39" t="s">
        <v>11</v>
      </c>
      <c r="H888" s="39" t="s">
        <v>16</v>
      </c>
      <c r="I888" s="41" t="s">
        <v>1404</v>
      </c>
      <c r="J888" s="39" t="s">
        <v>1929</v>
      </c>
      <c r="K888" s="42"/>
      <c r="L888">
        <f t="shared" si="14"/>
        <v>0</v>
      </c>
    </row>
    <row r="889" spans="1:12" x14ac:dyDescent="0.25">
      <c r="A889" s="28">
        <v>881</v>
      </c>
      <c r="B889" s="29" t="s">
        <v>1924</v>
      </c>
      <c r="C889" s="30" t="s">
        <v>2409</v>
      </c>
      <c r="D889" s="30" t="s">
        <v>2409</v>
      </c>
      <c r="E889" s="29" t="s">
        <v>2410</v>
      </c>
      <c r="F889" s="29" t="s">
        <v>2411</v>
      </c>
      <c r="G889" s="29" t="s">
        <v>13</v>
      </c>
      <c r="H889" s="29" t="s">
        <v>16</v>
      </c>
      <c r="I889" s="31" t="s">
        <v>1746</v>
      </c>
      <c r="J889" s="29" t="s">
        <v>1929</v>
      </c>
      <c r="K889" s="32"/>
      <c r="L889">
        <f t="shared" si="14"/>
        <v>0</v>
      </c>
    </row>
    <row r="890" spans="1:12" x14ac:dyDescent="0.25">
      <c r="A890" s="33">
        <v>882</v>
      </c>
      <c r="B890" s="34" t="s">
        <v>1924</v>
      </c>
      <c r="C890" s="35" t="s">
        <v>2412</v>
      </c>
      <c r="D890" s="35" t="s">
        <v>2412</v>
      </c>
      <c r="E890" s="34" t="s">
        <v>2413</v>
      </c>
      <c r="F890" s="34" t="s">
        <v>2414</v>
      </c>
      <c r="G890" s="34" t="s">
        <v>13</v>
      </c>
      <c r="H890" s="34" t="s">
        <v>16</v>
      </c>
      <c r="I890" s="36" t="s">
        <v>1404</v>
      </c>
      <c r="J890" s="34" t="s">
        <v>1929</v>
      </c>
      <c r="K890" s="37"/>
      <c r="L890">
        <f t="shared" si="14"/>
        <v>1</v>
      </c>
    </row>
    <row r="891" spans="1:12" x14ac:dyDescent="0.25">
      <c r="A891" s="33">
        <v>883</v>
      </c>
      <c r="B891" s="34" t="s">
        <v>1924</v>
      </c>
      <c r="C891" s="35" t="s">
        <v>2415</v>
      </c>
      <c r="D891" s="35" t="s">
        <v>2415</v>
      </c>
      <c r="E891" s="34" t="s">
        <v>2416</v>
      </c>
      <c r="F891" s="34" t="s">
        <v>2417</v>
      </c>
      <c r="G891" s="34" t="s">
        <v>11</v>
      </c>
      <c r="H891" s="34" t="s">
        <v>16</v>
      </c>
      <c r="I891" s="36" t="s">
        <v>1404</v>
      </c>
      <c r="J891" s="34" t="s">
        <v>1929</v>
      </c>
      <c r="K891" s="37"/>
      <c r="L891">
        <f t="shared" si="14"/>
        <v>0</v>
      </c>
    </row>
    <row r="892" spans="1:12" x14ac:dyDescent="0.25">
      <c r="A892" s="33">
        <v>884</v>
      </c>
      <c r="B892" s="34" t="s">
        <v>1924</v>
      </c>
      <c r="C892" s="35" t="s">
        <v>2418</v>
      </c>
      <c r="D892" s="35" t="s">
        <v>2418</v>
      </c>
      <c r="E892" s="34" t="s">
        <v>2419</v>
      </c>
      <c r="F892" s="34" t="s">
        <v>2420</v>
      </c>
      <c r="G892" s="34" t="s">
        <v>11</v>
      </c>
      <c r="H892" s="34" t="s">
        <v>12</v>
      </c>
      <c r="I892" s="36" t="s">
        <v>1404</v>
      </c>
      <c r="J892" s="34" t="s">
        <v>1929</v>
      </c>
      <c r="K892" s="37"/>
      <c r="L892">
        <f t="shared" si="14"/>
        <v>0</v>
      </c>
    </row>
    <row r="893" spans="1:12" ht="15.75" thickBot="1" x14ac:dyDescent="0.3">
      <c r="A893" s="38">
        <v>885</v>
      </c>
      <c r="B893" s="39" t="s">
        <v>1924</v>
      </c>
      <c r="C893" s="40" t="s">
        <v>2421</v>
      </c>
      <c r="D893" s="40" t="s">
        <v>2421</v>
      </c>
      <c r="E893" s="39" t="s">
        <v>2422</v>
      </c>
      <c r="F893" s="39" t="s">
        <v>2423</v>
      </c>
      <c r="G893" s="39" t="s">
        <v>11</v>
      </c>
      <c r="H893" s="39" t="s">
        <v>12</v>
      </c>
      <c r="I893" s="41" t="s">
        <v>1404</v>
      </c>
      <c r="J893" s="39" t="s">
        <v>1929</v>
      </c>
      <c r="K893" s="42"/>
      <c r="L893">
        <f t="shared" si="14"/>
        <v>0</v>
      </c>
    </row>
    <row r="894" spans="1:12" x14ac:dyDescent="0.25">
      <c r="A894" s="28">
        <v>886</v>
      </c>
      <c r="B894" s="29" t="s">
        <v>1924</v>
      </c>
      <c r="C894" s="30" t="s">
        <v>2424</v>
      </c>
      <c r="D894" s="30" t="s">
        <v>2424</v>
      </c>
      <c r="E894" s="29" t="s">
        <v>2425</v>
      </c>
      <c r="F894" s="29" t="s">
        <v>2118</v>
      </c>
      <c r="G894" s="29" t="s">
        <v>13</v>
      </c>
      <c r="H894" s="29" t="s">
        <v>12</v>
      </c>
      <c r="I894" s="31" t="s">
        <v>1404</v>
      </c>
      <c r="J894" s="29" t="s">
        <v>1929</v>
      </c>
      <c r="K894" s="32"/>
      <c r="L894">
        <f t="shared" si="14"/>
        <v>0</v>
      </c>
    </row>
    <row r="895" spans="1:12" x14ac:dyDescent="0.25">
      <c r="A895" s="33">
        <v>887</v>
      </c>
      <c r="B895" s="34" t="s">
        <v>1924</v>
      </c>
      <c r="C895" s="35" t="s">
        <v>2426</v>
      </c>
      <c r="D895" s="35" t="s">
        <v>2426</v>
      </c>
      <c r="E895" s="34" t="s">
        <v>2427</v>
      </c>
      <c r="F895" s="34" t="s">
        <v>2183</v>
      </c>
      <c r="G895" s="34" t="s">
        <v>11</v>
      </c>
      <c r="H895" s="34" t="s">
        <v>12</v>
      </c>
      <c r="I895" s="36" t="s">
        <v>1578</v>
      </c>
      <c r="J895" s="34" t="s">
        <v>1929</v>
      </c>
      <c r="K895" s="37"/>
      <c r="L895">
        <f t="shared" si="14"/>
        <v>0</v>
      </c>
    </row>
    <row r="896" spans="1:12" x14ac:dyDescent="0.25">
      <c r="A896" s="33">
        <v>888</v>
      </c>
      <c r="B896" s="34" t="s">
        <v>1924</v>
      </c>
      <c r="C896" s="35" t="s">
        <v>2428</v>
      </c>
      <c r="D896" s="35" t="s">
        <v>2428</v>
      </c>
      <c r="E896" s="34" t="s">
        <v>2429</v>
      </c>
      <c r="F896" s="34" t="s">
        <v>2430</v>
      </c>
      <c r="G896" s="34" t="s">
        <v>11</v>
      </c>
      <c r="H896" s="34" t="s">
        <v>12</v>
      </c>
      <c r="I896" s="36" t="s">
        <v>1404</v>
      </c>
      <c r="J896" s="34" t="s">
        <v>1929</v>
      </c>
      <c r="K896" s="37"/>
      <c r="L896">
        <f t="shared" si="14"/>
        <v>1</v>
      </c>
    </row>
    <row r="897" spans="1:12" x14ac:dyDescent="0.25">
      <c r="A897" s="33">
        <v>889</v>
      </c>
      <c r="B897" s="34" t="s">
        <v>1924</v>
      </c>
      <c r="C897" s="35" t="s">
        <v>2431</v>
      </c>
      <c r="D897" s="35" t="s">
        <v>2431</v>
      </c>
      <c r="E897" s="34" t="s">
        <v>2432</v>
      </c>
      <c r="F897" s="34" t="s">
        <v>2433</v>
      </c>
      <c r="G897" s="34" t="s">
        <v>13</v>
      </c>
      <c r="H897" s="34" t="s">
        <v>12</v>
      </c>
      <c r="I897" s="36" t="s">
        <v>1404</v>
      </c>
      <c r="J897" s="34" t="s">
        <v>1929</v>
      </c>
      <c r="K897" s="37"/>
      <c r="L897">
        <f t="shared" si="14"/>
        <v>0</v>
      </c>
    </row>
    <row r="898" spans="1:12" ht="15.75" thickBot="1" x14ac:dyDescent="0.3">
      <c r="A898" s="38">
        <v>890</v>
      </c>
      <c r="B898" s="39" t="s">
        <v>1924</v>
      </c>
      <c r="C898" s="40" t="s">
        <v>2434</v>
      </c>
      <c r="D898" s="40" t="s">
        <v>2434</v>
      </c>
      <c r="E898" s="39" t="s">
        <v>2435</v>
      </c>
      <c r="F898" s="39" t="s">
        <v>2436</v>
      </c>
      <c r="G898" s="39" t="s">
        <v>11</v>
      </c>
      <c r="H898" s="39" t="s">
        <v>12</v>
      </c>
      <c r="I898" s="41" t="s">
        <v>1404</v>
      </c>
      <c r="J898" s="39" t="s">
        <v>1929</v>
      </c>
      <c r="K898" s="42"/>
      <c r="L898">
        <f t="shared" si="14"/>
        <v>0</v>
      </c>
    </row>
    <row r="899" spans="1:12" x14ac:dyDescent="0.25">
      <c r="A899" s="28">
        <v>891</v>
      </c>
      <c r="B899" s="29" t="s">
        <v>1924</v>
      </c>
      <c r="C899" s="30" t="s">
        <v>2437</v>
      </c>
      <c r="D899" s="30" t="s">
        <v>2437</v>
      </c>
      <c r="E899" s="29" t="s">
        <v>2438</v>
      </c>
      <c r="F899" s="29" t="s">
        <v>2439</v>
      </c>
      <c r="G899" s="29" t="s">
        <v>13</v>
      </c>
      <c r="H899" s="29" t="s">
        <v>12</v>
      </c>
      <c r="I899" s="31" t="s">
        <v>1746</v>
      </c>
      <c r="J899" s="29" t="s">
        <v>1929</v>
      </c>
      <c r="K899" s="32"/>
      <c r="L899">
        <f t="shared" si="14"/>
        <v>1</v>
      </c>
    </row>
    <row r="900" spans="1:12" x14ac:dyDescent="0.25">
      <c r="A900" s="33">
        <v>892</v>
      </c>
      <c r="B900" s="34" t="s">
        <v>1924</v>
      </c>
      <c r="C900" s="35" t="s">
        <v>2440</v>
      </c>
      <c r="D900" s="35" t="s">
        <v>2440</v>
      </c>
      <c r="E900" s="34" t="s">
        <v>2441</v>
      </c>
      <c r="F900" s="34" t="s">
        <v>2411</v>
      </c>
      <c r="G900" s="34" t="s">
        <v>11</v>
      </c>
      <c r="H900" s="34" t="s">
        <v>12</v>
      </c>
      <c r="I900" s="36" t="s">
        <v>1404</v>
      </c>
      <c r="J900" s="34" t="s">
        <v>1929</v>
      </c>
      <c r="K900" s="37"/>
      <c r="L900">
        <f t="shared" si="14"/>
        <v>0</v>
      </c>
    </row>
    <row r="901" spans="1:12" x14ac:dyDescent="0.25">
      <c r="A901" s="33">
        <v>893</v>
      </c>
      <c r="B901" s="34" t="s">
        <v>1924</v>
      </c>
      <c r="C901" s="35" t="s">
        <v>2442</v>
      </c>
      <c r="D901" s="35" t="s">
        <v>2442</v>
      </c>
      <c r="E901" s="34" t="s">
        <v>2443</v>
      </c>
      <c r="F901" s="34" t="s">
        <v>2444</v>
      </c>
      <c r="G901" s="34" t="s">
        <v>13</v>
      </c>
      <c r="H901" s="34" t="s">
        <v>12</v>
      </c>
      <c r="I901" s="36" t="s">
        <v>1578</v>
      </c>
      <c r="J901" s="34" t="s">
        <v>1929</v>
      </c>
      <c r="K901" s="37"/>
      <c r="L901">
        <f t="shared" si="14"/>
        <v>2</v>
      </c>
    </row>
    <row r="902" spans="1:12" x14ac:dyDescent="0.25">
      <c r="A902" s="33">
        <v>894</v>
      </c>
      <c r="B902" s="34" t="s">
        <v>1924</v>
      </c>
      <c r="C902" s="35" t="s">
        <v>2445</v>
      </c>
      <c r="D902" s="35" t="s">
        <v>2445</v>
      </c>
      <c r="E902" s="34" t="s">
        <v>2446</v>
      </c>
      <c r="F902" s="34" t="s">
        <v>2447</v>
      </c>
      <c r="G902" s="34" t="s">
        <v>13</v>
      </c>
      <c r="H902" s="34" t="s">
        <v>12</v>
      </c>
      <c r="I902" s="36" t="s">
        <v>1404</v>
      </c>
      <c r="J902" s="34" t="s">
        <v>1929</v>
      </c>
      <c r="K902" s="37"/>
      <c r="L902">
        <f t="shared" si="14"/>
        <v>0</v>
      </c>
    </row>
    <row r="903" spans="1:12" ht="15.75" thickBot="1" x14ac:dyDescent="0.3">
      <c r="A903" s="38">
        <v>895</v>
      </c>
      <c r="B903" s="39" t="s">
        <v>1924</v>
      </c>
      <c r="C903" s="40" t="s">
        <v>2448</v>
      </c>
      <c r="D903" s="40" t="s">
        <v>2448</v>
      </c>
      <c r="E903" s="39" t="s">
        <v>2449</v>
      </c>
      <c r="F903" s="39" t="s">
        <v>2450</v>
      </c>
      <c r="G903" s="39" t="s">
        <v>13</v>
      </c>
      <c r="H903" s="39" t="s">
        <v>12</v>
      </c>
      <c r="I903" s="41" t="s">
        <v>1404</v>
      </c>
      <c r="J903" s="39" t="s">
        <v>1929</v>
      </c>
      <c r="K903" s="42"/>
      <c r="L903">
        <f t="shared" ref="L903:L967" si="15">2005-RIGHT(F903,4)</f>
        <v>1</v>
      </c>
    </row>
    <row r="904" spans="1:12" x14ac:dyDescent="0.25">
      <c r="A904" s="28">
        <v>896</v>
      </c>
      <c r="B904" s="29" t="s">
        <v>1924</v>
      </c>
      <c r="C904" s="30" t="s">
        <v>2451</v>
      </c>
      <c r="D904" s="30" t="s">
        <v>2451</v>
      </c>
      <c r="E904" s="29" t="s">
        <v>2452</v>
      </c>
      <c r="F904" s="29" t="s">
        <v>2453</v>
      </c>
      <c r="G904" s="29" t="s">
        <v>11</v>
      </c>
      <c r="H904" s="29" t="s">
        <v>12</v>
      </c>
      <c r="I904" s="31" t="s">
        <v>1404</v>
      </c>
      <c r="J904" s="29" t="s">
        <v>1929</v>
      </c>
      <c r="K904" s="32"/>
      <c r="L904">
        <f t="shared" si="15"/>
        <v>0</v>
      </c>
    </row>
    <row r="905" spans="1:12" x14ac:dyDescent="0.25">
      <c r="A905" s="33">
        <v>897</v>
      </c>
      <c r="B905" s="34" t="s">
        <v>1924</v>
      </c>
      <c r="C905" s="35" t="s">
        <v>2072</v>
      </c>
      <c r="D905" s="35" t="s">
        <v>2072</v>
      </c>
      <c r="E905" s="34" t="s">
        <v>2454</v>
      </c>
      <c r="F905" s="34" t="s">
        <v>1952</v>
      </c>
      <c r="G905" s="34" t="s">
        <v>11</v>
      </c>
      <c r="H905" s="34" t="s">
        <v>12</v>
      </c>
      <c r="I905" s="36" t="s">
        <v>1404</v>
      </c>
      <c r="J905" s="34" t="s">
        <v>1929</v>
      </c>
      <c r="K905" s="37"/>
      <c r="L905">
        <f t="shared" si="15"/>
        <v>0</v>
      </c>
    </row>
    <row r="906" spans="1:12" x14ac:dyDescent="0.25">
      <c r="A906" s="33">
        <v>898</v>
      </c>
      <c r="B906" s="34" t="s">
        <v>1924</v>
      </c>
      <c r="C906" s="35" t="s">
        <v>2455</v>
      </c>
      <c r="D906" s="35" t="s">
        <v>2455</v>
      </c>
      <c r="E906" s="34" t="s">
        <v>2456</v>
      </c>
      <c r="F906" s="34" t="s">
        <v>1935</v>
      </c>
      <c r="G906" s="34" t="s">
        <v>13</v>
      </c>
      <c r="H906" s="34" t="s">
        <v>12</v>
      </c>
      <c r="I906" s="36" t="s">
        <v>1404</v>
      </c>
      <c r="J906" s="34" t="s">
        <v>1929</v>
      </c>
      <c r="K906" s="37"/>
      <c r="L906">
        <f t="shared" si="15"/>
        <v>0</v>
      </c>
    </row>
    <row r="907" spans="1:12" x14ac:dyDescent="0.25">
      <c r="A907" s="33">
        <v>899</v>
      </c>
      <c r="B907" s="34" t="s">
        <v>1924</v>
      </c>
      <c r="C907" s="35" t="s">
        <v>2457</v>
      </c>
      <c r="D907" s="35" t="s">
        <v>2457</v>
      </c>
      <c r="E907" s="34" t="s">
        <v>2458</v>
      </c>
      <c r="F907" s="34" t="s">
        <v>1949</v>
      </c>
      <c r="G907" s="34" t="s">
        <v>13</v>
      </c>
      <c r="H907" s="34" t="s">
        <v>12</v>
      </c>
      <c r="I907" s="36" t="s">
        <v>1404</v>
      </c>
      <c r="J907" s="34" t="s">
        <v>1929</v>
      </c>
      <c r="K907" s="37"/>
      <c r="L907">
        <f t="shared" si="15"/>
        <v>0</v>
      </c>
    </row>
    <row r="908" spans="1:12" ht="15.75" thickBot="1" x14ac:dyDescent="0.3">
      <c r="A908" s="38">
        <v>900</v>
      </c>
      <c r="B908" s="39" t="s">
        <v>1924</v>
      </c>
      <c r="C908" s="40" t="s">
        <v>2459</v>
      </c>
      <c r="D908" s="40" t="s">
        <v>2459</v>
      </c>
      <c r="E908" s="39" t="s">
        <v>2460</v>
      </c>
      <c r="F908" s="39" t="s">
        <v>2390</v>
      </c>
      <c r="G908" s="39" t="s">
        <v>13</v>
      </c>
      <c r="H908" s="39" t="s">
        <v>12</v>
      </c>
      <c r="I908" s="41" t="s">
        <v>1404</v>
      </c>
      <c r="J908" s="39" t="s">
        <v>1929</v>
      </c>
      <c r="K908" s="42"/>
      <c r="L908">
        <f t="shared" si="15"/>
        <v>0</v>
      </c>
    </row>
    <row r="909" spans="1:12" x14ac:dyDescent="0.25">
      <c r="A909" s="28">
        <v>901</v>
      </c>
      <c r="B909" s="29" t="s">
        <v>1924</v>
      </c>
      <c r="C909" s="30" t="s">
        <v>1301</v>
      </c>
      <c r="D909" s="30" t="s">
        <v>1301</v>
      </c>
      <c r="E909" s="29" t="s">
        <v>2461</v>
      </c>
      <c r="F909" s="29" t="s">
        <v>2171</v>
      </c>
      <c r="G909" s="29" t="s">
        <v>11</v>
      </c>
      <c r="H909" s="29" t="s">
        <v>12</v>
      </c>
      <c r="I909" s="31" t="s">
        <v>1404</v>
      </c>
      <c r="J909" s="29" t="s">
        <v>1929</v>
      </c>
      <c r="K909" s="32"/>
      <c r="L909">
        <f t="shared" si="15"/>
        <v>0</v>
      </c>
    </row>
    <row r="910" spans="1:12" x14ac:dyDescent="0.25">
      <c r="A910" s="33">
        <v>902</v>
      </c>
      <c r="B910" s="34" t="s">
        <v>1924</v>
      </c>
      <c r="C910" s="35" t="s">
        <v>2462</v>
      </c>
      <c r="D910" s="35" t="s">
        <v>2462</v>
      </c>
      <c r="E910" s="34" t="s">
        <v>2463</v>
      </c>
      <c r="F910" s="34" t="s">
        <v>2464</v>
      </c>
      <c r="G910" s="34" t="s">
        <v>11</v>
      </c>
      <c r="H910" s="34" t="s">
        <v>12</v>
      </c>
      <c r="I910" s="36" t="s">
        <v>1578</v>
      </c>
      <c r="J910" s="34" t="s">
        <v>1929</v>
      </c>
      <c r="K910" s="37"/>
      <c r="L910">
        <f t="shared" si="15"/>
        <v>0</v>
      </c>
    </row>
    <row r="911" spans="1:12" x14ac:dyDescent="0.25">
      <c r="A911" s="33">
        <v>903</v>
      </c>
      <c r="B911" s="34" t="s">
        <v>1925</v>
      </c>
      <c r="C911" s="35" t="s">
        <v>2465</v>
      </c>
      <c r="D911" s="35" t="s">
        <v>2465</v>
      </c>
      <c r="E911" s="34" t="s">
        <v>2466</v>
      </c>
      <c r="F911" s="34" t="s">
        <v>1764</v>
      </c>
      <c r="G911" s="34" t="s">
        <v>13</v>
      </c>
      <c r="H911" s="34" t="s">
        <v>12</v>
      </c>
      <c r="I911" s="36" t="s">
        <v>1746</v>
      </c>
      <c r="J911" s="34" t="s">
        <v>1929</v>
      </c>
      <c r="K911" s="37"/>
      <c r="L911">
        <f t="shared" si="15"/>
        <v>0</v>
      </c>
    </row>
    <row r="912" spans="1:12" x14ac:dyDescent="0.25">
      <c r="A912" s="33">
        <v>904</v>
      </c>
      <c r="B912" s="34" t="s">
        <v>1925</v>
      </c>
      <c r="C912" s="35" t="s">
        <v>1499</v>
      </c>
      <c r="D912" s="35" t="s">
        <v>1499</v>
      </c>
      <c r="E912" s="34" t="s">
        <v>2467</v>
      </c>
      <c r="F912" s="34" t="s">
        <v>1991</v>
      </c>
      <c r="G912" s="34" t="s">
        <v>13</v>
      </c>
      <c r="H912" s="34" t="s">
        <v>12</v>
      </c>
      <c r="I912" s="36" t="s">
        <v>1661</v>
      </c>
      <c r="J912" s="34" t="s">
        <v>1929</v>
      </c>
      <c r="K912" s="37"/>
      <c r="L912">
        <f t="shared" si="15"/>
        <v>0</v>
      </c>
    </row>
    <row r="913" spans="1:12" ht="15.75" thickBot="1" x14ac:dyDescent="0.3">
      <c r="A913" s="38">
        <v>905</v>
      </c>
      <c r="B913" s="39" t="s">
        <v>1925</v>
      </c>
      <c r="C913" s="40" t="s">
        <v>2471</v>
      </c>
      <c r="D913" s="40" t="s">
        <v>2471</v>
      </c>
      <c r="E913" s="39" t="s">
        <v>2472</v>
      </c>
      <c r="F913" s="39" t="s">
        <v>2473</v>
      </c>
      <c r="G913" s="39" t="s">
        <v>13</v>
      </c>
      <c r="H913" s="39" t="s">
        <v>16</v>
      </c>
      <c r="I913" s="41" t="s">
        <v>1661</v>
      </c>
      <c r="J913" s="39" t="s">
        <v>1929</v>
      </c>
      <c r="K913" s="42"/>
      <c r="L913">
        <f t="shared" si="15"/>
        <v>1</v>
      </c>
    </row>
    <row r="914" spans="1:12" x14ac:dyDescent="0.25">
      <c r="A914" s="28">
        <v>906</v>
      </c>
      <c r="B914" s="29" t="s">
        <v>1925</v>
      </c>
      <c r="C914" s="30" t="s">
        <v>2474</v>
      </c>
      <c r="D914" s="30" t="s">
        <v>2474</v>
      </c>
      <c r="E914" s="29" t="s">
        <v>2475</v>
      </c>
      <c r="F914" s="29" t="s">
        <v>2476</v>
      </c>
      <c r="G914" s="29" t="s">
        <v>11</v>
      </c>
      <c r="H914" s="29" t="s">
        <v>12</v>
      </c>
      <c r="I914" s="31" t="s">
        <v>1661</v>
      </c>
      <c r="J914" s="29" t="s">
        <v>1929</v>
      </c>
      <c r="K914" s="32"/>
      <c r="L914">
        <f t="shared" si="15"/>
        <v>0</v>
      </c>
    </row>
    <row r="915" spans="1:12" x14ac:dyDescent="0.25">
      <c r="A915" s="33">
        <v>907</v>
      </c>
      <c r="B915" s="34" t="s">
        <v>1925</v>
      </c>
      <c r="C915" s="35" t="s">
        <v>2477</v>
      </c>
      <c r="D915" s="35" t="s">
        <v>2477</v>
      </c>
      <c r="E915" s="34" t="s">
        <v>2478</v>
      </c>
      <c r="F915" s="34" t="s">
        <v>2479</v>
      </c>
      <c r="G915" s="34" t="s">
        <v>11</v>
      </c>
      <c r="H915" s="34" t="s">
        <v>2480</v>
      </c>
      <c r="I915" s="36" t="s">
        <v>1578</v>
      </c>
      <c r="J915" s="34" t="s">
        <v>1929</v>
      </c>
      <c r="K915" s="37"/>
      <c r="L915">
        <f t="shared" si="15"/>
        <v>0</v>
      </c>
    </row>
    <row r="916" spans="1:12" x14ac:dyDescent="0.25">
      <c r="A916" s="33">
        <v>908</v>
      </c>
      <c r="B916" s="34" t="s">
        <v>1925</v>
      </c>
      <c r="C916" s="35" t="s">
        <v>2481</v>
      </c>
      <c r="D916" s="35" t="s">
        <v>2481</v>
      </c>
      <c r="E916" s="34" t="s">
        <v>2482</v>
      </c>
      <c r="F916" s="34" t="s">
        <v>2483</v>
      </c>
      <c r="G916" s="34" t="s">
        <v>11</v>
      </c>
      <c r="H916" s="34" t="s">
        <v>16</v>
      </c>
      <c r="I916" s="36" t="s">
        <v>1661</v>
      </c>
      <c r="J916" s="34" t="s">
        <v>1929</v>
      </c>
      <c r="K916" s="37"/>
      <c r="L916">
        <f t="shared" si="15"/>
        <v>0</v>
      </c>
    </row>
    <row r="917" spans="1:12" x14ac:dyDescent="0.25">
      <c r="A917" s="33">
        <v>909</v>
      </c>
      <c r="B917" s="34" t="s">
        <v>1925</v>
      </c>
      <c r="C917" s="35" t="s">
        <v>2484</v>
      </c>
      <c r="D917" s="35" t="s">
        <v>2484</v>
      </c>
      <c r="E917" s="34" t="s">
        <v>2485</v>
      </c>
      <c r="F917" s="34" t="s">
        <v>2486</v>
      </c>
      <c r="G917" s="34" t="s">
        <v>11</v>
      </c>
      <c r="H917" s="34" t="s">
        <v>12</v>
      </c>
      <c r="I917" s="36" t="s">
        <v>1661</v>
      </c>
      <c r="J917" s="34" t="s">
        <v>1929</v>
      </c>
      <c r="K917" s="37"/>
      <c r="L917">
        <f t="shared" si="15"/>
        <v>0</v>
      </c>
    </row>
    <row r="918" spans="1:12" ht="15.75" thickBot="1" x14ac:dyDescent="0.3">
      <c r="A918" s="38">
        <v>910</v>
      </c>
      <c r="B918" s="39" t="s">
        <v>1925</v>
      </c>
      <c r="C918" s="40" t="s">
        <v>2487</v>
      </c>
      <c r="D918" s="40" t="s">
        <v>2487</v>
      </c>
      <c r="E918" s="39" t="s">
        <v>2488</v>
      </c>
      <c r="F918" s="39" t="s">
        <v>2264</v>
      </c>
      <c r="G918" s="39" t="s">
        <v>13</v>
      </c>
      <c r="H918" s="39" t="s">
        <v>12</v>
      </c>
      <c r="I918" s="41" t="s">
        <v>1661</v>
      </c>
      <c r="J918" s="39" t="s">
        <v>1929</v>
      </c>
      <c r="K918" s="42"/>
      <c r="L918">
        <f t="shared" si="15"/>
        <v>0</v>
      </c>
    </row>
    <row r="919" spans="1:12" x14ac:dyDescent="0.25">
      <c r="A919" s="28">
        <v>911</v>
      </c>
      <c r="B919" s="29" t="s">
        <v>1925</v>
      </c>
      <c r="C919" s="30" t="s">
        <v>2489</v>
      </c>
      <c r="D919" s="30" t="s">
        <v>2489</v>
      </c>
      <c r="E919" s="29" t="s">
        <v>2490</v>
      </c>
      <c r="F919" s="29" t="s">
        <v>2171</v>
      </c>
      <c r="G919" s="29" t="s">
        <v>13</v>
      </c>
      <c r="H919" s="29" t="s">
        <v>16</v>
      </c>
      <c r="I919" s="31" t="s">
        <v>1746</v>
      </c>
      <c r="J919" s="29" t="s">
        <v>1929</v>
      </c>
      <c r="K919" s="32"/>
      <c r="L919">
        <f t="shared" si="15"/>
        <v>0</v>
      </c>
    </row>
    <row r="920" spans="1:12" x14ac:dyDescent="0.25">
      <c r="A920" s="33">
        <v>912</v>
      </c>
      <c r="B920" s="34" t="s">
        <v>1925</v>
      </c>
      <c r="C920" s="35" t="s">
        <v>2491</v>
      </c>
      <c r="D920" s="35" t="s">
        <v>2491</v>
      </c>
      <c r="E920" s="34" t="s">
        <v>2492</v>
      </c>
      <c r="F920" s="34" t="s">
        <v>2493</v>
      </c>
      <c r="G920" s="34" t="s">
        <v>11</v>
      </c>
      <c r="H920" s="34" t="s">
        <v>16</v>
      </c>
      <c r="I920" s="36" t="s">
        <v>1661</v>
      </c>
      <c r="J920" s="34" t="s">
        <v>1929</v>
      </c>
      <c r="K920" s="37"/>
      <c r="L920">
        <f t="shared" si="15"/>
        <v>1</v>
      </c>
    </row>
    <row r="921" spans="1:12" x14ac:dyDescent="0.25">
      <c r="A921" s="33">
        <v>913</v>
      </c>
      <c r="B921" s="34" t="s">
        <v>1925</v>
      </c>
      <c r="C921" s="35" t="s">
        <v>2494</v>
      </c>
      <c r="D921" s="35" t="s">
        <v>2494</v>
      </c>
      <c r="E921" s="34" t="s">
        <v>2495</v>
      </c>
      <c r="F921" s="34" t="s">
        <v>2237</v>
      </c>
      <c r="G921" s="34" t="s">
        <v>11</v>
      </c>
      <c r="H921" s="34" t="s">
        <v>16</v>
      </c>
      <c r="I921" s="36" t="s">
        <v>1661</v>
      </c>
      <c r="J921" s="34" t="s">
        <v>1929</v>
      </c>
      <c r="K921" s="37"/>
      <c r="L921">
        <f t="shared" si="15"/>
        <v>0</v>
      </c>
    </row>
    <row r="922" spans="1:12" x14ac:dyDescent="0.25">
      <c r="A922" s="33">
        <v>914</v>
      </c>
      <c r="B922" s="34" t="s">
        <v>1925</v>
      </c>
      <c r="C922" s="35" t="s">
        <v>2496</v>
      </c>
      <c r="D922" s="35" t="s">
        <v>2496</v>
      </c>
      <c r="E922" s="34" t="s">
        <v>2497</v>
      </c>
      <c r="F922" s="34" t="s">
        <v>2498</v>
      </c>
      <c r="G922" s="34" t="s">
        <v>11</v>
      </c>
      <c r="H922" s="34" t="s">
        <v>12</v>
      </c>
      <c r="I922" s="36" t="s">
        <v>1661</v>
      </c>
      <c r="J922" s="34" t="s">
        <v>1929</v>
      </c>
      <c r="K922" s="37"/>
      <c r="L922">
        <f t="shared" si="15"/>
        <v>0</v>
      </c>
    </row>
    <row r="923" spans="1:12" ht="15.75" thickBot="1" x14ac:dyDescent="0.3">
      <c r="A923" s="38">
        <v>915</v>
      </c>
      <c r="B923" s="39" t="s">
        <v>1925</v>
      </c>
      <c r="C923" s="40" t="s">
        <v>2499</v>
      </c>
      <c r="D923" s="40" t="s">
        <v>2499</v>
      </c>
      <c r="E923" s="39" t="s">
        <v>2500</v>
      </c>
      <c r="F923" s="39" t="s">
        <v>2501</v>
      </c>
      <c r="G923" s="39" t="s">
        <v>11</v>
      </c>
      <c r="H923" s="39" t="s">
        <v>12</v>
      </c>
      <c r="I923" s="41" t="s">
        <v>1661</v>
      </c>
      <c r="J923" s="39" t="s">
        <v>1929</v>
      </c>
      <c r="K923" s="42"/>
      <c r="L923">
        <f t="shared" si="15"/>
        <v>0</v>
      </c>
    </row>
    <row r="924" spans="1:12" x14ac:dyDescent="0.25">
      <c r="A924" s="28">
        <v>916</v>
      </c>
      <c r="B924" s="29" t="s">
        <v>1925</v>
      </c>
      <c r="C924" s="30" t="s">
        <v>2754</v>
      </c>
      <c r="D924" s="30" t="s">
        <v>2754</v>
      </c>
      <c r="E924" s="29" t="s">
        <v>2755</v>
      </c>
      <c r="F924" s="29" t="s">
        <v>2756</v>
      </c>
      <c r="G924" s="29" t="s">
        <v>11</v>
      </c>
      <c r="H924" s="29" t="s">
        <v>12</v>
      </c>
      <c r="I924" s="31" t="s">
        <v>2757</v>
      </c>
      <c r="J924" s="29" t="s">
        <v>1929</v>
      </c>
      <c r="K924" s="32"/>
      <c r="L924">
        <f t="shared" si="15"/>
        <v>1</v>
      </c>
    </row>
    <row r="925" spans="1:12" x14ac:dyDescent="0.25">
      <c r="A925" s="33">
        <v>917</v>
      </c>
      <c r="B925" s="34" t="s">
        <v>1925</v>
      </c>
      <c r="C925" s="35" t="s">
        <v>2502</v>
      </c>
      <c r="D925" s="35" t="s">
        <v>2502</v>
      </c>
      <c r="E925" s="34" t="s">
        <v>2503</v>
      </c>
      <c r="F925" s="34" t="s">
        <v>1811</v>
      </c>
      <c r="G925" s="34" t="s">
        <v>13</v>
      </c>
      <c r="H925" s="34" t="s">
        <v>12</v>
      </c>
      <c r="I925" s="36" t="s">
        <v>1578</v>
      </c>
      <c r="J925" s="34" t="s">
        <v>1929</v>
      </c>
      <c r="K925" s="37"/>
      <c r="L925">
        <f t="shared" si="15"/>
        <v>0</v>
      </c>
    </row>
    <row r="926" spans="1:12" x14ac:dyDescent="0.25">
      <c r="A926" s="33">
        <v>918</v>
      </c>
      <c r="B926" s="34" t="s">
        <v>1925</v>
      </c>
      <c r="C926" s="35" t="s">
        <v>2504</v>
      </c>
      <c r="D926" s="35" t="s">
        <v>2504</v>
      </c>
      <c r="E926" s="34" t="s">
        <v>2505</v>
      </c>
      <c r="F926" s="34" t="s">
        <v>2506</v>
      </c>
      <c r="G926" s="34" t="s">
        <v>11</v>
      </c>
      <c r="H926" s="34" t="s">
        <v>12</v>
      </c>
      <c r="I926" s="36" t="s">
        <v>1661</v>
      </c>
      <c r="J926" s="34" t="s">
        <v>1929</v>
      </c>
      <c r="K926" s="37"/>
      <c r="L926">
        <f t="shared" si="15"/>
        <v>0</v>
      </c>
    </row>
    <row r="927" spans="1:12" x14ac:dyDescent="0.25">
      <c r="A927" s="33">
        <v>919</v>
      </c>
      <c r="B927" s="34" t="s">
        <v>1925</v>
      </c>
      <c r="C927" s="35" t="s">
        <v>2507</v>
      </c>
      <c r="D927" s="35" t="s">
        <v>2507</v>
      </c>
      <c r="E927" s="34" t="s">
        <v>2508</v>
      </c>
      <c r="F927" s="34" t="s">
        <v>1466</v>
      </c>
      <c r="G927" s="34" t="s">
        <v>11</v>
      </c>
      <c r="H927" s="34" t="s">
        <v>12</v>
      </c>
      <c r="I927" s="36" t="s">
        <v>1661</v>
      </c>
      <c r="J927" s="34" t="s">
        <v>1929</v>
      </c>
      <c r="K927" s="37"/>
      <c r="L927">
        <f t="shared" si="15"/>
        <v>0</v>
      </c>
    </row>
    <row r="928" spans="1:12" ht="15.75" thickBot="1" x14ac:dyDescent="0.3">
      <c r="A928" s="38">
        <v>920</v>
      </c>
      <c r="B928" s="39" t="s">
        <v>1925</v>
      </c>
      <c r="C928" s="40" t="s">
        <v>2509</v>
      </c>
      <c r="D928" s="40" t="s">
        <v>2509</v>
      </c>
      <c r="E928" s="39" t="s">
        <v>2510</v>
      </c>
      <c r="F928" s="39" t="s">
        <v>2083</v>
      </c>
      <c r="G928" s="39" t="s">
        <v>13</v>
      </c>
      <c r="H928" s="39" t="s">
        <v>12</v>
      </c>
      <c r="I928" s="41" t="s">
        <v>1661</v>
      </c>
      <c r="J928" s="39" t="s">
        <v>1929</v>
      </c>
      <c r="K928" s="42"/>
      <c r="L928">
        <f t="shared" si="15"/>
        <v>0</v>
      </c>
    </row>
    <row r="929" spans="1:12" x14ac:dyDescent="0.25">
      <c r="A929" s="28">
        <v>921</v>
      </c>
      <c r="B929" s="29" t="s">
        <v>1925</v>
      </c>
      <c r="C929" s="30" t="s">
        <v>2511</v>
      </c>
      <c r="D929" s="30" t="s">
        <v>2511</v>
      </c>
      <c r="E929" s="29" t="s">
        <v>2512</v>
      </c>
      <c r="F929" s="29" t="s">
        <v>2513</v>
      </c>
      <c r="G929" s="29" t="s">
        <v>13</v>
      </c>
      <c r="H929" s="29" t="s">
        <v>12</v>
      </c>
      <c r="I929" s="31" t="s">
        <v>1661</v>
      </c>
      <c r="J929" s="29" t="s">
        <v>1929</v>
      </c>
      <c r="K929" s="32"/>
      <c r="L929">
        <f t="shared" si="15"/>
        <v>0</v>
      </c>
    </row>
    <row r="930" spans="1:12" x14ac:dyDescent="0.25">
      <c r="A930" s="33">
        <v>922</v>
      </c>
      <c r="B930" s="34" t="s">
        <v>1925</v>
      </c>
      <c r="C930" s="35" t="s">
        <v>2514</v>
      </c>
      <c r="D930" s="35" t="s">
        <v>2515</v>
      </c>
      <c r="E930" s="34" t="s">
        <v>2516</v>
      </c>
      <c r="F930" s="34" t="s">
        <v>2479</v>
      </c>
      <c r="G930" s="34" t="s">
        <v>11</v>
      </c>
      <c r="H930" s="34" t="s">
        <v>21</v>
      </c>
      <c r="I930" s="36" t="s">
        <v>1661</v>
      </c>
      <c r="J930" s="34" t="s">
        <v>1929</v>
      </c>
      <c r="K930" s="37" t="s">
        <v>2736</v>
      </c>
      <c r="L930">
        <f t="shared" si="15"/>
        <v>0</v>
      </c>
    </row>
    <row r="931" spans="1:12" x14ac:dyDescent="0.25">
      <c r="A931" s="33">
        <v>923</v>
      </c>
      <c r="B931" s="34" t="s">
        <v>1925</v>
      </c>
      <c r="C931" s="35" t="s">
        <v>1636</v>
      </c>
      <c r="D931" s="35" t="s">
        <v>1636</v>
      </c>
      <c r="E931" s="34" t="s">
        <v>2517</v>
      </c>
      <c r="F931" s="34" t="s">
        <v>1958</v>
      </c>
      <c r="G931" s="34" t="s">
        <v>11</v>
      </c>
      <c r="H931" s="34" t="s">
        <v>12</v>
      </c>
      <c r="I931" s="36" t="s">
        <v>1578</v>
      </c>
      <c r="J931" s="34" t="s">
        <v>1929</v>
      </c>
      <c r="K931" s="37"/>
      <c r="L931">
        <f t="shared" si="15"/>
        <v>0</v>
      </c>
    </row>
    <row r="932" spans="1:12" x14ac:dyDescent="0.25">
      <c r="A932" s="33">
        <v>924</v>
      </c>
      <c r="B932" s="34" t="s">
        <v>1925</v>
      </c>
      <c r="C932" s="35" t="s">
        <v>2518</v>
      </c>
      <c r="D932" s="35" t="s">
        <v>2518</v>
      </c>
      <c r="E932" s="34" t="s">
        <v>2519</v>
      </c>
      <c r="F932" s="34" t="s">
        <v>1952</v>
      </c>
      <c r="G932" s="34" t="s">
        <v>11</v>
      </c>
      <c r="H932" s="34" t="s">
        <v>12</v>
      </c>
      <c r="I932" s="36" t="s">
        <v>1661</v>
      </c>
      <c r="J932" s="34" t="s">
        <v>1929</v>
      </c>
      <c r="K932" s="37"/>
      <c r="L932">
        <f t="shared" si="15"/>
        <v>0</v>
      </c>
    </row>
    <row r="933" spans="1:12" ht="15.75" thickBot="1" x14ac:dyDescent="0.3">
      <c r="A933" s="38">
        <v>925</v>
      </c>
      <c r="B933" s="39" t="s">
        <v>1925</v>
      </c>
      <c r="C933" s="40" t="s">
        <v>2520</v>
      </c>
      <c r="D933" s="40" t="s">
        <v>2520</v>
      </c>
      <c r="E933" s="39" t="s">
        <v>2521</v>
      </c>
      <c r="F933" s="39" t="s">
        <v>1952</v>
      </c>
      <c r="G933" s="39" t="s">
        <v>13</v>
      </c>
      <c r="H933" s="39" t="s">
        <v>12</v>
      </c>
      <c r="I933" s="41" t="s">
        <v>1661</v>
      </c>
      <c r="J933" s="39" t="s">
        <v>1929</v>
      </c>
      <c r="K933" s="42"/>
      <c r="L933">
        <f t="shared" si="15"/>
        <v>0</v>
      </c>
    </row>
    <row r="934" spans="1:12" x14ac:dyDescent="0.25">
      <c r="A934" s="28">
        <v>926</v>
      </c>
      <c r="B934" s="29" t="s">
        <v>1925</v>
      </c>
      <c r="C934" s="30" t="s">
        <v>2522</v>
      </c>
      <c r="D934" s="30" t="s">
        <v>2522</v>
      </c>
      <c r="E934" s="29" t="s">
        <v>2523</v>
      </c>
      <c r="F934" s="29" t="s">
        <v>2524</v>
      </c>
      <c r="G934" s="29" t="s">
        <v>13</v>
      </c>
      <c r="H934" s="29" t="s">
        <v>12</v>
      </c>
      <c r="I934" s="31" t="s">
        <v>1661</v>
      </c>
      <c r="J934" s="29" t="s">
        <v>1929</v>
      </c>
      <c r="K934" s="32"/>
      <c r="L934">
        <f t="shared" si="15"/>
        <v>0</v>
      </c>
    </row>
    <row r="935" spans="1:12" x14ac:dyDescent="0.25">
      <c r="A935" s="33">
        <v>927</v>
      </c>
      <c r="B935" s="34" t="s">
        <v>1925</v>
      </c>
      <c r="C935" s="35" t="s">
        <v>2525</v>
      </c>
      <c r="D935" s="35" t="s">
        <v>2526</v>
      </c>
      <c r="E935" s="34" t="s">
        <v>2527</v>
      </c>
      <c r="F935" s="34" t="s">
        <v>1952</v>
      </c>
      <c r="G935" s="34" t="s">
        <v>11</v>
      </c>
      <c r="H935" s="34" t="s">
        <v>21</v>
      </c>
      <c r="I935" s="36" t="s">
        <v>1661</v>
      </c>
      <c r="J935" s="34" t="s">
        <v>1929</v>
      </c>
      <c r="K935" s="37" t="s">
        <v>2736</v>
      </c>
      <c r="L935">
        <f t="shared" si="15"/>
        <v>0</v>
      </c>
    </row>
    <row r="936" spans="1:12" ht="22.5" x14ac:dyDescent="0.25">
      <c r="A936" s="33">
        <v>928</v>
      </c>
      <c r="B936" s="34" t="s">
        <v>1925</v>
      </c>
      <c r="C936" s="35" t="s">
        <v>2763</v>
      </c>
      <c r="D936" s="35" t="s">
        <v>2763</v>
      </c>
      <c r="E936" s="34"/>
      <c r="F936" s="34" t="s">
        <v>2376</v>
      </c>
      <c r="G936" s="34" t="s">
        <v>13</v>
      </c>
      <c r="H936" s="34" t="s">
        <v>12</v>
      </c>
      <c r="I936" s="36" t="s">
        <v>2766</v>
      </c>
      <c r="J936" s="34" t="s">
        <v>1929</v>
      </c>
      <c r="K936" s="37"/>
      <c r="L936">
        <f t="shared" si="15"/>
        <v>0</v>
      </c>
    </row>
    <row r="937" spans="1:12" x14ac:dyDescent="0.25">
      <c r="A937" s="33">
        <v>929</v>
      </c>
      <c r="B937" s="34" t="s">
        <v>1925</v>
      </c>
      <c r="C937" s="35" t="s">
        <v>2528</v>
      </c>
      <c r="D937" s="35" t="s">
        <v>2528</v>
      </c>
      <c r="E937" s="34" t="s">
        <v>2529</v>
      </c>
      <c r="F937" s="34" t="s">
        <v>2530</v>
      </c>
      <c r="G937" s="34" t="s">
        <v>13</v>
      </c>
      <c r="H937" s="34" t="s">
        <v>12</v>
      </c>
      <c r="I937" s="36" t="s">
        <v>1746</v>
      </c>
      <c r="J937" s="34" t="s">
        <v>1929</v>
      </c>
      <c r="K937" s="37"/>
      <c r="L937">
        <f t="shared" si="15"/>
        <v>0</v>
      </c>
    </row>
    <row r="938" spans="1:12" ht="15.75" thickBot="1" x14ac:dyDescent="0.3">
      <c r="A938" s="38">
        <v>930</v>
      </c>
      <c r="B938" s="39" t="s">
        <v>1925</v>
      </c>
      <c r="C938" s="40" t="s">
        <v>2531</v>
      </c>
      <c r="D938" s="40" t="s">
        <v>2531</v>
      </c>
      <c r="E938" s="39" t="s">
        <v>2532</v>
      </c>
      <c r="F938" s="39" t="s">
        <v>2000</v>
      </c>
      <c r="G938" s="39" t="s">
        <v>13</v>
      </c>
      <c r="H938" s="39" t="s">
        <v>12</v>
      </c>
      <c r="I938" s="41" t="s">
        <v>1661</v>
      </c>
      <c r="J938" s="39" t="s">
        <v>1929</v>
      </c>
      <c r="K938" s="42"/>
      <c r="L938">
        <f t="shared" si="15"/>
        <v>0</v>
      </c>
    </row>
    <row r="939" spans="1:12" x14ac:dyDescent="0.25">
      <c r="A939" s="28">
        <v>931</v>
      </c>
      <c r="B939" s="29" t="s">
        <v>1925</v>
      </c>
      <c r="C939" s="30" t="s">
        <v>2533</v>
      </c>
      <c r="D939" s="30" t="s">
        <v>2533</v>
      </c>
      <c r="E939" s="29" t="s">
        <v>2534</v>
      </c>
      <c r="F939" s="29" t="s">
        <v>2535</v>
      </c>
      <c r="G939" s="29" t="s">
        <v>11</v>
      </c>
      <c r="H939" s="29" t="s">
        <v>12</v>
      </c>
      <c r="I939" s="31" t="s">
        <v>1661</v>
      </c>
      <c r="J939" s="29" t="s">
        <v>1929</v>
      </c>
      <c r="K939" s="32"/>
      <c r="L939">
        <f t="shared" si="15"/>
        <v>0</v>
      </c>
    </row>
    <row r="940" spans="1:12" x14ac:dyDescent="0.25">
      <c r="A940" s="33">
        <v>932</v>
      </c>
      <c r="B940" s="34" t="s">
        <v>1925</v>
      </c>
      <c r="C940" s="35" t="s">
        <v>2536</v>
      </c>
      <c r="D940" s="35" t="s">
        <v>2536</v>
      </c>
      <c r="E940" s="34" t="s">
        <v>2537</v>
      </c>
      <c r="F940" s="34" t="s">
        <v>2538</v>
      </c>
      <c r="G940" s="34" t="s">
        <v>13</v>
      </c>
      <c r="H940" s="34" t="s">
        <v>12</v>
      </c>
      <c r="I940" s="36" t="s">
        <v>1661</v>
      </c>
      <c r="J940" s="34" t="s">
        <v>1929</v>
      </c>
      <c r="K940" s="37"/>
      <c r="L940">
        <f t="shared" si="15"/>
        <v>0</v>
      </c>
    </row>
    <row r="941" spans="1:12" x14ac:dyDescent="0.25">
      <c r="A941" s="33">
        <v>933</v>
      </c>
      <c r="B941" s="34" t="s">
        <v>1925</v>
      </c>
      <c r="C941" s="35" t="s">
        <v>2539</v>
      </c>
      <c r="D941" s="35" t="s">
        <v>2539</v>
      </c>
      <c r="E941" s="34" t="s">
        <v>2540</v>
      </c>
      <c r="F941" s="34" t="s">
        <v>2541</v>
      </c>
      <c r="G941" s="34" t="s">
        <v>13</v>
      </c>
      <c r="H941" s="34" t="s">
        <v>12</v>
      </c>
      <c r="I941" s="36" t="s">
        <v>1661</v>
      </c>
      <c r="J941" s="34" t="s">
        <v>1929</v>
      </c>
      <c r="K941" s="37"/>
      <c r="L941">
        <f t="shared" si="15"/>
        <v>0</v>
      </c>
    </row>
    <row r="942" spans="1:12" x14ac:dyDescent="0.25">
      <c r="A942" s="33">
        <v>934</v>
      </c>
      <c r="B942" s="34" t="s">
        <v>1925</v>
      </c>
      <c r="C942" s="35" t="s">
        <v>2542</v>
      </c>
      <c r="D942" s="35" t="s">
        <v>2542</v>
      </c>
      <c r="E942" s="34" t="s">
        <v>2543</v>
      </c>
      <c r="F942" s="34" t="s">
        <v>2270</v>
      </c>
      <c r="G942" s="34" t="s">
        <v>11</v>
      </c>
      <c r="H942" s="34" t="s">
        <v>12</v>
      </c>
      <c r="I942" s="36" t="s">
        <v>1578</v>
      </c>
      <c r="J942" s="34" t="s">
        <v>1929</v>
      </c>
      <c r="K942" s="37"/>
      <c r="L942">
        <f t="shared" si="15"/>
        <v>0</v>
      </c>
    </row>
    <row r="943" spans="1:12" ht="15.75" thickBot="1" x14ac:dyDescent="0.3">
      <c r="A943" s="38">
        <v>935</v>
      </c>
      <c r="B943" s="39" t="s">
        <v>1925</v>
      </c>
      <c r="C943" s="40" t="s">
        <v>2544</v>
      </c>
      <c r="D943" s="40" t="s">
        <v>2544</v>
      </c>
      <c r="E943" s="39" t="s">
        <v>2545</v>
      </c>
      <c r="F943" s="39" t="s">
        <v>2546</v>
      </c>
      <c r="G943" s="39" t="s">
        <v>11</v>
      </c>
      <c r="H943" s="39" t="s">
        <v>12</v>
      </c>
      <c r="I943" s="41" t="s">
        <v>1661</v>
      </c>
      <c r="J943" s="39" t="s">
        <v>1929</v>
      </c>
      <c r="K943" s="42"/>
      <c r="L943">
        <f t="shared" si="15"/>
        <v>0</v>
      </c>
    </row>
    <row r="944" spans="1:12" x14ac:dyDescent="0.25">
      <c r="A944" s="28">
        <v>936</v>
      </c>
      <c r="B944" s="29" t="s">
        <v>1925</v>
      </c>
      <c r="C944" s="30" t="s">
        <v>2547</v>
      </c>
      <c r="D944" s="30" t="s">
        <v>2547</v>
      </c>
      <c r="E944" s="29" t="s">
        <v>2548</v>
      </c>
      <c r="F944" s="29" t="s">
        <v>1781</v>
      </c>
      <c r="G944" s="29" t="s">
        <v>11</v>
      </c>
      <c r="H944" s="29" t="s">
        <v>12</v>
      </c>
      <c r="I944" s="31" t="s">
        <v>1661</v>
      </c>
      <c r="J944" s="29" t="s">
        <v>1929</v>
      </c>
      <c r="K944" s="32"/>
      <c r="L944">
        <f t="shared" si="15"/>
        <v>0</v>
      </c>
    </row>
    <row r="945" spans="1:12" x14ac:dyDescent="0.25">
      <c r="A945" s="33">
        <v>937</v>
      </c>
      <c r="B945" s="34" t="s">
        <v>1925</v>
      </c>
      <c r="C945" s="35" t="s">
        <v>2549</v>
      </c>
      <c r="D945" s="35" t="s">
        <v>2549</v>
      </c>
      <c r="E945" s="34" t="s">
        <v>2550</v>
      </c>
      <c r="F945" s="34" t="s">
        <v>2373</v>
      </c>
      <c r="G945" s="34" t="s">
        <v>11</v>
      </c>
      <c r="H945" s="34" t="s">
        <v>12</v>
      </c>
      <c r="I945" s="36" t="s">
        <v>1661</v>
      </c>
      <c r="J945" s="34" t="s">
        <v>1929</v>
      </c>
      <c r="K945" s="37"/>
      <c r="L945">
        <f t="shared" si="15"/>
        <v>0</v>
      </c>
    </row>
    <row r="946" spans="1:12" x14ac:dyDescent="0.25">
      <c r="A946" s="33">
        <v>938</v>
      </c>
      <c r="B946" s="34" t="s">
        <v>1925</v>
      </c>
      <c r="C946" s="35" t="s">
        <v>2551</v>
      </c>
      <c r="D946" s="35" t="s">
        <v>2551</v>
      </c>
      <c r="E946" s="34" t="s">
        <v>2552</v>
      </c>
      <c r="F946" s="34" t="s">
        <v>2553</v>
      </c>
      <c r="G946" s="34" t="s">
        <v>13</v>
      </c>
      <c r="H946" s="34" t="s">
        <v>12</v>
      </c>
      <c r="I946" s="36" t="s">
        <v>1661</v>
      </c>
      <c r="J946" s="34" t="s">
        <v>1929</v>
      </c>
      <c r="K946" s="37"/>
      <c r="L946">
        <f t="shared" si="15"/>
        <v>1</v>
      </c>
    </row>
    <row r="947" spans="1:12" x14ac:dyDescent="0.25">
      <c r="A947" s="33">
        <v>939</v>
      </c>
      <c r="B947" s="34" t="s">
        <v>1925</v>
      </c>
      <c r="C947" s="35" t="s">
        <v>2554</v>
      </c>
      <c r="D947" s="35" t="s">
        <v>2554</v>
      </c>
      <c r="E947" s="34" t="s">
        <v>2555</v>
      </c>
      <c r="F947" s="34" t="s">
        <v>2556</v>
      </c>
      <c r="G947" s="34" t="s">
        <v>13</v>
      </c>
      <c r="H947" s="34" t="s">
        <v>12</v>
      </c>
      <c r="I947" s="36" t="s">
        <v>1661</v>
      </c>
      <c r="J947" s="34" t="s">
        <v>1929</v>
      </c>
      <c r="K947" s="37"/>
      <c r="L947">
        <f t="shared" si="15"/>
        <v>0</v>
      </c>
    </row>
    <row r="948" spans="1:12" ht="15.75" thickBot="1" x14ac:dyDescent="0.3">
      <c r="A948" s="38">
        <v>940</v>
      </c>
      <c r="B948" s="39" t="s">
        <v>1926</v>
      </c>
      <c r="C948" s="40" t="s">
        <v>2557</v>
      </c>
      <c r="D948" s="40" t="s">
        <v>2557</v>
      </c>
      <c r="E948" s="39" t="s">
        <v>2558</v>
      </c>
      <c r="F948" s="39" t="s">
        <v>2559</v>
      </c>
      <c r="G948" s="39" t="s">
        <v>11</v>
      </c>
      <c r="H948" s="39" t="s">
        <v>12</v>
      </c>
      <c r="I948" s="41" t="s">
        <v>1314</v>
      </c>
      <c r="J948" s="39" t="s">
        <v>1929</v>
      </c>
      <c r="K948" s="42"/>
      <c r="L948">
        <f t="shared" si="15"/>
        <v>0</v>
      </c>
    </row>
    <row r="949" spans="1:12" x14ac:dyDescent="0.25">
      <c r="A949" s="28">
        <v>941</v>
      </c>
      <c r="B949" s="29" t="s">
        <v>1926</v>
      </c>
      <c r="C949" s="30" t="s">
        <v>2560</v>
      </c>
      <c r="D949" s="30" t="s">
        <v>2560</v>
      </c>
      <c r="E949" s="29" t="s">
        <v>2561</v>
      </c>
      <c r="F949" s="29" t="s">
        <v>2562</v>
      </c>
      <c r="G949" s="29" t="s">
        <v>13</v>
      </c>
      <c r="H949" s="29" t="s">
        <v>12</v>
      </c>
      <c r="I949" s="31" t="s">
        <v>1314</v>
      </c>
      <c r="J949" s="29" t="s">
        <v>1929</v>
      </c>
      <c r="K949" s="32"/>
      <c r="L949">
        <f t="shared" si="15"/>
        <v>0</v>
      </c>
    </row>
    <row r="950" spans="1:12" x14ac:dyDescent="0.25">
      <c r="A950" s="33">
        <v>942</v>
      </c>
      <c r="B950" s="34" t="s">
        <v>1926</v>
      </c>
      <c r="C950" s="35" t="s">
        <v>2563</v>
      </c>
      <c r="D950" s="35" t="s">
        <v>2563</v>
      </c>
      <c r="E950" s="34" t="s">
        <v>2564</v>
      </c>
      <c r="F950" s="34" t="s">
        <v>2565</v>
      </c>
      <c r="G950" s="34" t="s">
        <v>11</v>
      </c>
      <c r="H950" s="34" t="s">
        <v>12</v>
      </c>
      <c r="I950" s="36" t="s">
        <v>1578</v>
      </c>
      <c r="J950" s="34" t="s">
        <v>1929</v>
      </c>
      <c r="K950" s="37"/>
      <c r="L950">
        <f t="shared" si="15"/>
        <v>0</v>
      </c>
    </row>
    <row r="951" spans="1:12" x14ac:dyDescent="0.25">
      <c r="A951" s="33">
        <v>943</v>
      </c>
      <c r="B951" s="34" t="s">
        <v>1926</v>
      </c>
      <c r="C951" s="35" t="s">
        <v>2284</v>
      </c>
      <c r="D951" s="35" t="s">
        <v>2284</v>
      </c>
      <c r="E951" s="34" t="s">
        <v>2285</v>
      </c>
      <c r="F951" s="34" t="s">
        <v>2286</v>
      </c>
      <c r="G951" s="34" t="s">
        <v>13</v>
      </c>
      <c r="H951" s="34" t="s">
        <v>12</v>
      </c>
      <c r="I951" s="36" t="s">
        <v>1492</v>
      </c>
      <c r="J951" s="34" t="s">
        <v>1929</v>
      </c>
      <c r="K951" s="37"/>
      <c r="L951">
        <f t="shared" si="15"/>
        <v>0</v>
      </c>
    </row>
    <row r="952" spans="1:12" x14ac:dyDescent="0.25">
      <c r="A952" s="33">
        <v>944</v>
      </c>
      <c r="B952" s="34" t="s">
        <v>1926</v>
      </c>
      <c r="C952" s="35" t="s">
        <v>2566</v>
      </c>
      <c r="D952" s="35" t="s">
        <v>2566</v>
      </c>
      <c r="E952" s="34" t="s">
        <v>2567</v>
      </c>
      <c r="F952" s="34" t="s">
        <v>17</v>
      </c>
      <c r="G952" s="34" t="s">
        <v>11</v>
      </c>
      <c r="H952" s="34" t="s">
        <v>12</v>
      </c>
      <c r="I952" s="36" t="s">
        <v>1314</v>
      </c>
      <c r="J952" s="34" t="s">
        <v>1929</v>
      </c>
      <c r="K952" s="37"/>
      <c r="L952">
        <f t="shared" si="15"/>
        <v>0</v>
      </c>
    </row>
    <row r="953" spans="1:12" ht="15.75" thickBot="1" x14ac:dyDescent="0.3">
      <c r="A953" s="38">
        <v>945</v>
      </c>
      <c r="B953" s="39" t="s">
        <v>1926</v>
      </c>
      <c r="C953" s="40" t="s">
        <v>2568</v>
      </c>
      <c r="D953" s="40" t="s">
        <v>2568</v>
      </c>
      <c r="E953" s="39" t="s">
        <v>2569</v>
      </c>
      <c r="F953" s="39" t="s">
        <v>1987</v>
      </c>
      <c r="G953" s="39" t="s">
        <v>11</v>
      </c>
      <c r="H953" s="39" t="s">
        <v>12</v>
      </c>
      <c r="I953" s="41" t="s">
        <v>1314</v>
      </c>
      <c r="J953" s="39" t="s">
        <v>1929</v>
      </c>
      <c r="K953" s="42"/>
      <c r="L953">
        <f t="shared" si="15"/>
        <v>0</v>
      </c>
    </row>
    <row r="954" spans="1:12" x14ac:dyDescent="0.25">
      <c r="A954" s="28">
        <v>946</v>
      </c>
      <c r="B954" s="29" t="s">
        <v>1926</v>
      </c>
      <c r="C954" s="30" t="s">
        <v>2570</v>
      </c>
      <c r="D954" s="30" t="s">
        <v>2570</v>
      </c>
      <c r="E954" s="29" t="s">
        <v>2571</v>
      </c>
      <c r="F954" s="29" t="s">
        <v>1941</v>
      </c>
      <c r="G954" s="29" t="s">
        <v>11</v>
      </c>
      <c r="H954" s="29" t="s">
        <v>12</v>
      </c>
      <c r="I954" s="31" t="s">
        <v>1314</v>
      </c>
      <c r="J954" s="29" t="s">
        <v>1929</v>
      </c>
      <c r="K954" s="32"/>
      <c r="L954">
        <f t="shared" si="15"/>
        <v>0</v>
      </c>
    </row>
    <row r="955" spans="1:12" x14ac:dyDescent="0.25">
      <c r="A955" s="33">
        <v>947</v>
      </c>
      <c r="B955" s="34" t="s">
        <v>1926</v>
      </c>
      <c r="C955" s="35" t="s">
        <v>2572</v>
      </c>
      <c r="D955" s="35" t="s">
        <v>2572</v>
      </c>
      <c r="E955" s="34" t="s">
        <v>2573</v>
      </c>
      <c r="F955" s="34" t="s">
        <v>2574</v>
      </c>
      <c r="G955" s="34" t="s">
        <v>13</v>
      </c>
      <c r="H955" s="34" t="s">
        <v>12</v>
      </c>
      <c r="I955" s="36" t="s">
        <v>1314</v>
      </c>
      <c r="J955" s="34" t="s">
        <v>1929</v>
      </c>
      <c r="K955" s="37"/>
      <c r="L955">
        <f t="shared" si="15"/>
        <v>0</v>
      </c>
    </row>
    <row r="956" spans="1:12" x14ac:dyDescent="0.25">
      <c r="A956" s="33">
        <v>948</v>
      </c>
      <c r="B956" s="34" t="s">
        <v>1926</v>
      </c>
      <c r="C956" s="35" t="s">
        <v>2575</v>
      </c>
      <c r="D956" s="35" t="s">
        <v>2575</v>
      </c>
      <c r="E956" s="34" t="s">
        <v>2576</v>
      </c>
      <c r="F956" s="34" t="s">
        <v>2577</v>
      </c>
      <c r="G956" s="34" t="s">
        <v>13</v>
      </c>
      <c r="H956" s="34" t="s">
        <v>12</v>
      </c>
      <c r="I956" s="36" t="s">
        <v>1314</v>
      </c>
      <c r="J956" s="34" t="s">
        <v>1929</v>
      </c>
      <c r="K956" s="37"/>
      <c r="L956">
        <f t="shared" si="15"/>
        <v>0</v>
      </c>
    </row>
    <row r="957" spans="1:12" x14ac:dyDescent="0.25">
      <c r="A957" s="33">
        <v>949</v>
      </c>
      <c r="B957" s="34" t="s">
        <v>1926</v>
      </c>
      <c r="C957" s="35" t="s">
        <v>2578</v>
      </c>
      <c r="D957" s="35" t="s">
        <v>2578</v>
      </c>
      <c r="E957" s="34" t="s">
        <v>2579</v>
      </c>
      <c r="F957" s="34" t="s">
        <v>2580</v>
      </c>
      <c r="G957" s="34" t="s">
        <v>11</v>
      </c>
      <c r="H957" s="34" t="s">
        <v>12</v>
      </c>
      <c r="I957" s="36" t="s">
        <v>1314</v>
      </c>
      <c r="J957" s="34" t="s">
        <v>1929</v>
      </c>
      <c r="K957" s="37"/>
      <c r="L957">
        <f t="shared" si="15"/>
        <v>0</v>
      </c>
    </row>
    <row r="958" spans="1:12" ht="15.75" thickBot="1" x14ac:dyDescent="0.3">
      <c r="A958" s="38">
        <v>950</v>
      </c>
      <c r="B958" s="39" t="s">
        <v>1926</v>
      </c>
      <c r="C958" s="40" t="s">
        <v>2581</v>
      </c>
      <c r="D958" s="40" t="s">
        <v>2581</v>
      </c>
      <c r="E958" s="39" t="s">
        <v>2582</v>
      </c>
      <c r="F958" s="39" t="s">
        <v>2513</v>
      </c>
      <c r="G958" s="39" t="s">
        <v>13</v>
      </c>
      <c r="H958" s="39" t="s">
        <v>12</v>
      </c>
      <c r="I958" s="41" t="s">
        <v>1746</v>
      </c>
      <c r="J958" s="39" t="s">
        <v>1929</v>
      </c>
      <c r="K958" s="42"/>
      <c r="L958">
        <f t="shared" si="15"/>
        <v>0</v>
      </c>
    </row>
    <row r="959" spans="1:12" x14ac:dyDescent="0.25">
      <c r="A959" s="28">
        <v>951</v>
      </c>
      <c r="B959" s="29" t="s">
        <v>1926</v>
      </c>
      <c r="C959" s="30" t="s">
        <v>2583</v>
      </c>
      <c r="D959" s="30" t="s">
        <v>2584</v>
      </c>
      <c r="E959" s="29" t="s">
        <v>2585</v>
      </c>
      <c r="F959" s="29" t="s">
        <v>2253</v>
      </c>
      <c r="G959" s="29" t="s">
        <v>11</v>
      </c>
      <c r="H959" s="29" t="s">
        <v>21</v>
      </c>
      <c r="I959" s="31" t="s">
        <v>1746</v>
      </c>
      <c r="J959" s="29" t="s">
        <v>1929</v>
      </c>
      <c r="K959" s="32" t="s">
        <v>2736</v>
      </c>
      <c r="L959">
        <f t="shared" si="15"/>
        <v>0</v>
      </c>
    </row>
    <row r="960" spans="1:12" x14ac:dyDescent="0.25">
      <c r="A960" s="33">
        <v>952</v>
      </c>
      <c r="B960" s="34" t="s">
        <v>1926</v>
      </c>
      <c r="C960" s="35" t="s">
        <v>2586</v>
      </c>
      <c r="D960" s="35" t="s">
        <v>2586</v>
      </c>
      <c r="E960" s="34" t="s">
        <v>2587</v>
      </c>
      <c r="F960" s="34" t="s">
        <v>1987</v>
      </c>
      <c r="G960" s="34" t="s">
        <v>11</v>
      </c>
      <c r="H960" s="34" t="s">
        <v>12</v>
      </c>
      <c r="I960" s="36" t="s">
        <v>1578</v>
      </c>
      <c r="J960" s="34" t="s">
        <v>1929</v>
      </c>
      <c r="K960" s="37"/>
      <c r="L960">
        <f t="shared" si="15"/>
        <v>0</v>
      </c>
    </row>
    <row r="961" spans="1:12" x14ac:dyDescent="0.25">
      <c r="A961" s="33">
        <v>953</v>
      </c>
      <c r="B961" s="34" t="s">
        <v>1926</v>
      </c>
      <c r="C961" s="35" t="s">
        <v>2588</v>
      </c>
      <c r="D961" s="35" t="s">
        <v>2588</v>
      </c>
      <c r="E961" s="34" t="s">
        <v>2589</v>
      </c>
      <c r="F961" s="34" t="s">
        <v>1545</v>
      </c>
      <c r="G961" s="34" t="s">
        <v>13</v>
      </c>
      <c r="H961" s="34" t="s">
        <v>21</v>
      </c>
      <c r="I961" s="36" t="s">
        <v>1314</v>
      </c>
      <c r="J961" s="34" t="s">
        <v>1929</v>
      </c>
      <c r="K961" s="37" t="s">
        <v>2736</v>
      </c>
      <c r="L961">
        <f t="shared" si="15"/>
        <v>0</v>
      </c>
    </row>
    <row r="962" spans="1:12" x14ac:dyDescent="0.25">
      <c r="A962" s="33">
        <v>954</v>
      </c>
      <c r="B962" s="34" t="s">
        <v>1926</v>
      </c>
      <c r="C962" s="35" t="s">
        <v>2590</v>
      </c>
      <c r="D962" s="35" t="s">
        <v>2590</v>
      </c>
      <c r="E962" s="34" t="s">
        <v>2591</v>
      </c>
      <c r="F962" s="34" t="s">
        <v>2104</v>
      </c>
      <c r="G962" s="34" t="s">
        <v>11</v>
      </c>
      <c r="H962" s="34" t="s">
        <v>12</v>
      </c>
      <c r="I962" s="36" t="s">
        <v>1314</v>
      </c>
      <c r="J962" s="34" t="s">
        <v>1929</v>
      </c>
      <c r="K962" s="37"/>
      <c r="L962">
        <f t="shared" si="15"/>
        <v>0</v>
      </c>
    </row>
    <row r="963" spans="1:12" ht="15.75" thickBot="1" x14ac:dyDescent="0.3">
      <c r="A963" s="38">
        <v>955</v>
      </c>
      <c r="B963" s="39" t="s">
        <v>1926</v>
      </c>
      <c r="C963" s="40" t="s">
        <v>2592</v>
      </c>
      <c r="D963" s="40" t="s">
        <v>2592</v>
      </c>
      <c r="E963" s="39" t="s">
        <v>2593</v>
      </c>
      <c r="F963" s="39" t="s">
        <v>2594</v>
      </c>
      <c r="G963" s="39" t="s">
        <v>11</v>
      </c>
      <c r="H963" s="39" t="s">
        <v>15</v>
      </c>
      <c r="I963" s="41" t="s">
        <v>1314</v>
      </c>
      <c r="J963" s="39" t="s">
        <v>1929</v>
      </c>
      <c r="K963" s="42"/>
      <c r="L963">
        <f t="shared" si="15"/>
        <v>0</v>
      </c>
    </row>
    <row r="964" spans="1:12" x14ac:dyDescent="0.25">
      <c r="A964" s="28">
        <v>956</v>
      </c>
      <c r="B964" s="29" t="s">
        <v>1926</v>
      </c>
      <c r="C964" s="30" t="s">
        <v>1882</v>
      </c>
      <c r="D964" s="30" t="s">
        <v>1882</v>
      </c>
      <c r="E964" s="29" t="s">
        <v>2595</v>
      </c>
      <c r="F964" s="29" t="s">
        <v>2596</v>
      </c>
      <c r="G964" s="29" t="s">
        <v>11</v>
      </c>
      <c r="H964" s="29" t="s">
        <v>12</v>
      </c>
      <c r="I964" s="31" t="s">
        <v>1314</v>
      </c>
      <c r="J964" s="29" t="s">
        <v>1929</v>
      </c>
      <c r="K964" s="32"/>
      <c r="L964">
        <f t="shared" si="15"/>
        <v>0</v>
      </c>
    </row>
    <row r="965" spans="1:12" x14ac:dyDescent="0.25">
      <c r="A965" s="33">
        <v>957</v>
      </c>
      <c r="B965" s="34" t="s">
        <v>1926</v>
      </c>
      <c r="C965" s="35" t="s">
        <v>2597</v>
      </c>
      <c r="D965" s="35" t="s">
        <v>2597</v>
      </c>
      <c r="E965" s="34" t="s">
        <v>2598</v>
      </c>
      <c r="F965" s="34" t="s">
        <v>2599</v>
      </c>
      <c r="G965" s="34" t="s">
        <v>11</v>
      </c>
      <c r="H965" s="34" t="s">
        <v>2112</v>
      </c>
      <c r="I965" s="36" t="s">
        <v>1578</v>
      </c>
      <c r="J965" s="34" t="s">
        <v>1929</v>
      </c>
      <c r="K965" s="37"/>
      <c r="L965">
        <f t="shared" si="15"/>
        <v>0</v>
      </c>
    </row>
    <row r="966" spans="1:12" x14ac:dyDescent="0.25">
      <c r="A966" s="33">
        <v>958</v>
      </c>
      <c r="B966" s="34" t="s">
        <v>1926</v>
      </c>
      <c r="C966" s="35" t="s">
        <v>2600</v>
      </c>
      <c r="D966" s="35" t="s">
        <v>2600</v>
      </c>
      <c r="E966" s="34" t="s">
        <v>2601</v>
      </c>
      <c r="F966" s="34" t="s">
        <v>2019</v>
      </c>
      <c r="G966" s="34" t="s">
        <v>13</v>
      </c>
      <c r="H966" s="34" t="s">
        <v>15</v>
      </c>
      <c r="I966" s="36" t="s">
        <v>1314</v>
      </c>
      <c r="J966" s="34" t="s">
        <v>1929</v>
      </c>
      <c r="K966" s="37"/>
      <c r="L966">
        <f t="shared" si="15"/>
        <v>0</v>
      </c>
    </row>
    <row r="967" spans="1:12" x14ac:dyDescent="0.25">
      <c r="A967" s="33">
        <v>959</v>
      </c>
      <c r="B967" s="34" t="s">
        <v>1926</v>
      </c>
      <c r="C967" s="35" t="s">
        <v>2602</v>
      </c>
      <c r="D967" s="35" t="s">
        <v>2602</v>
      </c>
      <c r="E967" s="34" t="s">
        <v>2603</v>
      </c>
      <c r="F967" s="34" t="s">
        <v>1550</v>
      </c>
      <c r="G967" s="34" t="s">
        <v>11</v>
      </c>
      <c r="H967" s="34" t="s">
        <v>12</v>
      </c>
      <c r="I967" s="36" t="s">
        <v>1314</v>
      </c>
      <c r="J967" s="34" t="s">
        <v>1929</v>
      </c>
      <c r="K967" s="37"/>
      <c r="L967">
        <f t="shared" si="15"/>
        <v>0</v>
      </c>
    </row>
    <row r="968" spans="1:12" ht="15.75" thickBot="1" x14ac:dyDescent="0.3">
      <c r="A968" s="38">
        <v>960</v>
      </c>
      <c r="B968" s="39" t="s">
        <v>1926</v>
      </c>
      <c r="C968" s="40" t="s">
        <v>2604</v>
      </c>
      <c r="D968" s="40" t="s">
        <v>2604</v>
      </c>
      <c r="E968" s="39" t="s">
        <v>2605</v>
      </c>
      <c r="F968" s="39" t="s">
        <v>2606</v>
      </c>
      <c r="G968" s="39" t="s">
        <v>13</v>
      </c>
      <c r="H968" s="39" t="s">
        <v>12</v>
      </c>
      <c r="I968" s="41" t="s">
        <v>1314</v>
      </c>
      <c r="J968" s="39" t="s">
        <v>1929</v>
      </c>
      <c r="K968" s="42"/>
      <c r="L968">
        <f t="shared" ref="L968:L1021" si="16">2005-RIGHT(F968,4)</f>
        <v>0</v>
      </c>
    </row>
    <row r="969" spans="1:12" x14ac:dyDescent="0.25">
      <c r="A969" s="28">
        <v>961</v>
      </c>
      <c r="B969" s="29" t="s">
        <v>1926</v>
      </c>
      <c r="C969" s="30" t="s">
        <v>2607</v>
      </c>
      <c r="D969" s="30" t="s">
        <v>2607</v>
      </c>
      <c r="E969" s="29" t="s">
        <v>2608</v>
      </c>
      <c r="F969" s="29" t="s">
        <v>2609</v>
      </c>
      <c r="G969" s="29" t="s">
        <v>13</v>
      </c>
      <c r="H969" s="29" t="s">
        <v>12</v>
      </c>
      <c r="I969" s="31" t="s">
        <v>1314</v>
      </c>
      <c r="J969" s="29" t="s">
        <v>1929</v>
      </c>
      <c r="K969" s="32"/>
      <c r="L969">
        <f t="shared" si="16"/>
        <v>1</v>
      </c>
    </row>
    <row r="970" spans="1:12" x14ac:dyDescent="0.25">
      <c r="A970" s="33">
        <v>962</v>
      </c>
      <c r="B970" s="34" t="s">
        <v>1926</v>
      </c>
      <c r="C970" s="35" t="s">
        <v>2610</v>
      </c>
      <c r="D970" s="35" t="s">
        <v>2610</v>
      </c>
      <c r="E970" s="34" t="s">
        <v>2611</v>
      </c>
      <c r="F970" s="34" t="s">
        <v>2612</v>
      </c>
      <c r="G970" s="34" t="s">
        <v>11</v>
      </c>
      <c r="H970" s="34" t="s">
        <v>12</v>
      </c>
      <c r="I970" s="36" t="s">
        <v>1314</v>
      </c>
      <c r="J970" s="34" t="s">
        <v>1929</v>
      </c>
      <c r="K970" s="37"/>
      <c r="L970">
        <f t="shared" si="16"/>
        <v>0</v>
      </c>
    </row>
    <row r="971" spans="1:12" x14ac:dyDescent="0.25">
      <c r="A971" s="33">
        <v>963</v>
      </c>
      <c r="B971" s="34" t="s">
        <v>1926</v>
      </c>
      <c r="C971" s="35" t="s">
        <v>2613</v>
      </c>
      <c r="D971" s="35" t="s">
        <v>2613</v>
      </c>
      <c r="E971" s="34" t="s">
        <v>2614</v>
      </c>
      <c r="F971" s="34" t="s">
        <v>2615</v>
      </c>
      <c r="G971" s="34" t="s">
        <v>11</v>
      </c>
      <c r="H971" s="34" t="s">
        <v>12</v>
      </c>
      <c r="I971" s="36" t="s">
        <v>1314</v>
      </c>
      <c r="J971" s="34" t="s">
        <v>1929</v>
      </c>
      <c r="K971" s="37"/>
      <c r="L971">
        <f t="shared" si="16"/>
        <v>0</v>
      </c>
    </row>
    <row r="972" spans="1:12" x14ac:dyDescent="0.25">
      <c r="A972" s="33">
        <v>964</v>
      </c>
      <c r="B972" s="34" t="s">
        <v>1926</v>
      </c>
      <c r="C972" s="35" t="s">
        <v>2616</v>
      </c>
      <c r="D972" s="35" t="s">
        <v>2616</v>
      </c>
      <c r="E972" s="34" t="s">
        <v>2617</v>
      </c>
      <c r="F972" s="34" t="s">
        <v>2005</v>
      </c>
      <c r="G972" s="34" t="s">
        <v>11</v>
      </c>
      <c r="H972" s="34" t="s">
        <v>15</v>
      </c>
      <c r="I972" s="36" t="s">
        <v>1314</v>
      </c>
      <c r="J972" s="34" t="s">
        <v>1929</v>
      </c>
      <c r="K972" s="37"/>
      <c r="L972">
        <f t="shared" si="16"/>
        <v>0</v>
      </c>
    </row>
    <row r="973" spans="1:12" ht="15.75" thickBot="1" x14ac:dyDescent="0.3">
      <c r="A973" s="38">
        <v>965</v>
      </c>
      <c r="B973" s="39" t="s">
        <v>1926</v>
      </c>
      <c r="C973" s="40" t="s">
        <v>2618</v>
      </c>
      <c r="D973" s="40" t="s">
        <v>2618</v>
      </c>
      <c r="E973" s="39" t="s">
        <v>2619</v>
      </c>
      <c r="F973" s="39" t="s">
        <v>2615</v>
      </c>
      <c r="G973" s="39" t="s">
        <v>11</v>
      </c>
      <c r="H973" s="39" t="s">
        <v>12</v>
      </c>
      <c r="I973" s="41" t="s">
        <v>1314</v>
      </c>
      <c r="J973" s="39" t="s">
        <v>1929</v>
      </c>
      <c r="K973" s="42"/>
      <c r="L973">
        <f t="shared" si="16"/>
        <v>0</v>
      </c>
    </row>
    <row r="974" spans="1:12" x14ac:dyDescent="0.25">
      <c r="A974" s="28">
        <v>966</v>
      </c>
      <c r="B974" s="29" t="s">
        <v>1926</v>
      </c>
      <c r="C974" s="30" t="s">
        <v>2620</v>
      </c>
      <c r="D974" s="30" t="s">
        <v>2620</v>
      </c>
      <c r="E974" s="29" t="s">
        <v>2621</v>
      </c>
      <c r="F974" s="29" t="s">
        <v>2008</v>
      </c>
      <c r="G974" s="29" t="s">
        <v>13</v>
      </c>
      <c r="H974" s="29" t="s">
        <v>12</v>
      </c>
      <c r="I974" s="31" t="s">
        <v>1314</v>
      </c>
      <c r="J974" s="29" t="s">
        <v>1929</v>
      </c>
      <c r="K974" s="32"/>
      <c r="L974">
        <f t="shared" si="16"/>
        <v>0</v>
      </c>
    </row>
    <row r="975" spans="1:12" x14ac:dyDescent="0.25">
      <c r="A975" s="33">
        <v>967</v>
      </c>
      <c r="B975" s="34" t="s">
        <v>1926</v>
      </c>
      <c r="C975" s="35" t="s">
        <v>2622</v>
      </c>
      <c r="D975" s="35" t="s">
        <v>2622</v>
      </c>
      <c r="E975" s="34" t="s">
        <v>2623</v>
      </c>
      <c r="F975" s="34" t="s">
        <v>2014</v>
      </c>
      <c r="G975" s="34" t="s">
        <v>13</v>
      </c>
      <c r="H975" s="34" t="s">
        <v>12</v>
      </c>
      <c r="I975" s="36" t="s">
        <v>1314</v>
      </c>
      <c r="J975" s="34" t="s">
        <v>1929</v>
      </c>
      <c r="K975" s="37"/>
      <c r="L975">
        <f t="shared" si="16"/>
        <v>0</v>
      </c>
    </row>
    <row r="976" spans="1:12" x14ac:dyDescent="0.25">
      <c r="A976" s="33">
        <v>968</v>
      </c>
      <c r="B976" s="34" t="s">
        <v>1926</v>
      </c>
      <c r="C976" s="35" t="s">
        <v>2624</v>
      </c>
      <c r="D976" s="35" t="s">
        <v>2624</v>
      </c>
      <c r="E976" s="34" t="s">
        <v>2625</v>
      </c>
      <c r="F976" s="34" t="s">
        <v>2190</v>
      </c>
      <c r="G976" s="34" t="s">
        <v>13</v>
      </c>
      <c r="H976" s="34" t="s">
        <v>12</v>
      </c>
      <c r="I976" s="36" t="s">
        <v>1746</v>
      </c>
      <c r="J976" s="34" t="s">
        <v>1929</v>
      </c>
      <c r="K976" s="37"/>
      <c r="L976">
        <f t="shared" si="16"/>
        <v>0</v>
      </c>
    </row>
    <row r="977" spans="1:12" x14ac:dyDescent="0.25">
      <c r="A977" s="33">
        <v>969</v>
      </c>
      <c r="B977" s="34" t="s">
        <v>1926</v>
      </c>
      <c r="C977" s="35" t="s">
        <v>2626</v>
      </c>
      <c r="D977" s="35" t="s">
        <v>2626</v>
      </c>
      <c r="E977" s="34" t="s">
        <v>2627</v>
      </c>
      <c r="F977" s="34" t="s">
        <v>2628</v>
      </c>
      <c r="G977" s="34" t="s">
        <v>13</v>
      </c>
      <c r="H977" s="34" t="s">
        <v>12</v>
      </c>
      <c r="I977" s="36" t="s">
        <v>1578</v>
      </c>
      <c r="J977" s="34" t="s">
        <v>1929</v>
      </c>
      <c r="K977" s="37"/>
      <c r="L977">
        <f t="shared" si="16"/>
        <v>1</v>
      </c>
    </row>
    <row r="978" spans="1:12" ht="15.75" thickBot="1" x14ac:dyDescent="0.3">
      <c r="A978" s="38">
        <v>970</v>
      </c>
      <c r="B978" s="39" t="s">
        <v>1926</v>
      </c>
      <c r="C978" s="40" t="s">
        <v>2629</v>
      </c>
      <c r="D978" s="40" t="s">
        <v>2629</v>
      </c>
      <c r="E978" s="39" t="s">
        <v>2630</v>
      </c>
      <c r="F978" s="39" t="s">
        <v>2123</v>
      </c>
      <c r="G978" s="39" t="s">
        <v>11</v>
      </c>
      <c r="H978" s="39" t="s">
        <v>12</v>
      </c>
      <c r="I978" s="41" t="s">
        <v>1314</v>
      </c>
      <c r="J978" s="39" t="s">
        <v>1929</v>
      </c>
      <c r="K978" s="42"/>
      <c r="L978">
        <f t="shared" si="16"/>
        <v>0</v>
      </c>
    </row>
    <row r="979" spans="1:12" x14ac:dyDescent="0.25">
      <c r="A979" s="28">
        <v>971</v>
      </c>
      <c r="B979" s="29" t="s">
        <v>1926</v>
      </c>
      <c r="C979" s="30" t="s">
        <v>2631</v>
      </c>
      <c r="D979" s="30" t="s">
        <v>2631</v>
      </c>
      <c r="E979" s="29" t="s">
        <v>2632</v>
      </c>
      <c r="F979" s="29" t="s">
        <v>2633</v>
      </c>
      <c r="G979" s="29" t="s">
        <v>13</v>
      </c>
      <c r="H979" s="29" t="s">
        <v>12</v>
      </c>
      <c r="I979" s="31" t="s">
        <v>1314</v>
      </c>
      <c r="J979" s="29" t="s">
        <v>1929</v>
      </c>
      <c r="K979" s="32"/>
      <c r="L979">
        <f t="shared" si="16"/>
        <v>1</v>
      </c>
    </row>
    <row r="980" spans="1:12" x14ac:dyDescent="0.25">
      <c r="A980" s="33">
        <v>972</v>
      </c>
      <c r="B980" s="34" t="s">
        <v>1926</v>
      </c>
      <c r="C980" s="35" t="s">
        <v>2634</v>
      </c>
      <c r="D980" s="35" t="s">
        <v>2634</v>
      </c>
      <c r="E980" s="34" t="s">
        <v>2635</v>
      </c>
      <c r="F980" s="34" t="s">
        <v>2636</v>
      </c>
      <c r="G980" s="34" t="s">
        <v>13</v>
      </c>
      <c r="H980" s="34" t="s">
        <v>12</v>
      </c>
      <c r="I980" s="36" t="s">
        <v>1314</v>
      </c>
      <c r="J980" s="34" t="s">
        <v>1929</v>
      </c>
      <c r="K980" s="37"/>
      <c r="L980">
        <f t="shared" si="16"/>
        <v>0</v>
      </c>
    </row>
    <row r="981" spans="1:12" x14ac:dyDescent="0.25">
      <c r="A981" s="33">
        <v>973</v>
      </c>
      <c r="B981" s="34" t="s">
        <v>1926</v>
      </c>
      <c r="C981" s="35" t="s">
        <v>2637</v>
      </c>
      <c r="D981" s="35" t="s">
        <v>2637</v>
      </c>
      <c r="E981" s="34" t="s">
        <v>2638</v>
      </c>
      <c r="F981" s="34" t="s">
        <v>1952</v>
      </c>
      <c r="G981" s="34" t="s">
        <v>13</v>
      </c>
      <c r="H981" s="34" t="s">
        <v>12</v>
      </c>
      <c r="I981" s="36" t="s">
        <v>1314</v>
      </c>
      <c r="J981" s="34" t="s">
        <v>1929</v>
      </c>
      <c r="K981" s="37"/>
      <c r="L981">
        <f t="shared" si="16"/>
        <v>0</v>
      </c>
    </row>
    <row r="982" spans="1:12" x14ac:dyDescent="0.25">
      <c r="A982" s="33">
        <v>974</v>
      </c>
      <c r="B982" s="34" t="s">
        <v>1926</v>
      </c>
      <c r="C982" s="35" t="s">
        <v>2639</v>
      </c>
      <c r="D982" s="35" t="s">
        <v>2639</v>
      </c>
      <c r="E982" s="34" t="s">
        <v>2640</v>
      </c>
      <c r="F982" s="34" t="s">
        <v>2447</v>
      </c>
      <c r="G982" s="34" t="s">
        <v>11</v>
      </c>
      <c r="H982" s="34" t="s">
        <v>12</v>
      </c>
      <c r="I982" s="36" t="s">
        <v>1314</v>
      </c>
      <c r="J982" s="34" t="s">
        <v>1929</v>
      </c>
      <c r="K982" s="37"/>
      <c r="L982">
        <f t="shared" si="16"/>
        <v>0</v>
      </c>
    </row>
    <row r="983" spans="1:12" ht="15.75" thickBot="1" x14ac:dyDescent="0.3">
      <c r="A983" s="38">
        <v>975</v>
      </c>
      <c r="B983" s="39" t="s">
        <v>1926</v>
      </c>
      <c r="C983" s="40" t="s">
        <v>2179</v>
      </c>
      <c r="D983" s="40" t="s">
        <v>2179</v>
      </c>
      <c r="E983" s="39" t="s">
        <v>2641</v>
      </c>
      <c r="F983" s="39" t="s">
        <v>2501</v>
      </c>
      <c r="G983" s="39" t="s">
        <v>13</v>
      </c>
      <c r="H983" s="39" t="s">
        <v>12</v>
      </c>
      <c r="I983" s="41" t="s">
        <v>1314</v>
      </c>
      <c r="J983" s="39" t="s">
        <v>1929</v>
      </c>
      <c r="K983" s="42"/>
      <c r="L983">
        <f t="shared" si="16"/>
        <v>0</v>
      </c>
    </row>
    <row r="984" spans="1:12" x14ac:dyDescent="0.25">
      <c r="A984" s="28">
        <v>976</v>
      </c>
      <c r="B984" s="29" t="s">
        <v>1926</v>
      </c>
      <c r="C984" s="30" t="s">
        <v>2642</v>
      </c>
      <c r="D984" s="30" t="s">
        <v>2642</v>
      </c>
      <c r="E984" s="29" t="s">
        <v>2643</v>
      </c>
      <c r="F984" s="29" t="s">
        <v>2095</v>
      </c>
      <c r="G984" s="29" t="s">
        <v>11</v>
      </c>
      <c r="H984" s="29" t="s">
        <v>12</v>
      </c>
      <c r="I984" s="31" t="s">
        <v>1314</v>
      </c>
      <c r="J984" s="29" t="s">
        <v>1929</v>
      </c>
      <c r="K984" s="32"/>
      <c r="L984">
        <f t="shared" si="16"/>
        <v>0</v>
      </c>
    </row>
    <row r="985" spans="1:12" x14ac:dyDescent="0.25">
      <c r="A985" s="33">
        <v>977</v>
      </c>
      <c r="B985" s="34" t="s">
        <v>1927</v>
      </c>
      <c r="C985" s="35" t="s">
        <v>2644</v>
      </c>
      <c r="D985" s="35" t="s">
        <v>2644</v>
      </c>
      <c r="E985" s="34" t="s">
        <v>2645</v>
      </c>
      <c r="F985" s="34" t="s">
        <v>1545</v>
      </c>
      <c r="G985" s="34" t="s">
        <v>11</v>
      </c>
      <c r="H985" s="34" t="s">
        <v>12</v>
      </c>
      <c r="I985" s="36" t="s">
        <v>1345</v>
      </c>
      <c r="J985" s="34" t="s">
        <v>1929</v>
      </c>
      <c r="K985" s="37"/>
      <c r="L985">
        <f t="shared" si="16"/>
        <v>0</v>
      </c>
    </row>
    <row r="986" spans="1:12" x14ac:dyDescent="0.25">
      <c r="A986" s="33">
        <v>978</v>
      </c>
      <c r="B986" s="34" t="s">
        <v>1927</v>
      </c>
      <c r="C986" s="35" t="s">
        <v>2646</v>
      </c>
      <c r="D986" s="35" t="s">
        <v>2646</v>
      </c>
      <c r="E986" s="34" t="s">
        <v>2647</v>
      </c>
      <c r="F986" s="34" t="s">
        <v>2648</v>
      </c>
      <c r="G986" s="34" t="s">
        <v>11</v>
      </c>
      <c r="H986" s="34" t="s">
        <v>12</v>
      </c>
      <c r="I986" s="36" t="s">
        <v>1345</v>
      </c>
      <c r="J986" s="34" t="s">
        <v>1929</v>
      </c>
      <c r="K986" s="37"/>
      <c r="L986">
        <f t="shared" si="16"/>
        <v>0</v>
      </c>
    </row>
    <row r="987" spans="1:12" x14ac:dyDescent="0.25">
      <c r="A987" s="33">
        <v>979</v>
      </c>
      <c r="B987" s="34" t="s">
        <v>1927</v>
      </c>
      <c r="C987" s="35" t="s">
        <v>2649</v>
      </c>
      <c r="D987" s="35" t="s">
        <v>2649</v>
      </c>
      <c r="E987" s="34" t="s">
        <v>2650</v>
      </c>
      <c r="F987" s="34" t="s">
        <v>2291</v>
      </c>
      <c r="G987" s="34" t="s">
        <v>13</v>
      </c>
      <c r="H987" s="34" t="s">
        <v>12</v>
      </c>
      <c r="I987" s="36" t="s">
        <v>1345</v>
      </c>
      <c r="J987" s="34" t="s">
        <v>1929</v>
      </c>
      <c r="K987" s="37"/>
      <c r="L987">
        <f t="shared" si="16"/>
        <v>0</v>
      </c>
    </row>
    <row r="988" spans="1:12" ht="15.75" thickBot="1" x14ac:dyDescent="0.3">
      <c r="A988" s="38">
        <v>980</v>
      </c>
      <c r="B988" s="39" t="s">
        <v>1927</v>
      </c>
      <c r="C988" s="40" t="s">
        <v>2651</v>
      </c>
      <c r="D988" s="40" t="s">
        <v>2651</v>
      </c>
      <c r="E988" s="39" t="s">
        <v>2652</v>
      </c>
      <c r="F988" s="39" t="s">
        <v>2653</v>
      </c>
      <c r="G988" s="39" t="s">
        <v>11</v>
      </c>
      <c r="H988" s="39" t="s">
        <v>12</v>
      </c>
      <c r="I988" s="41" t="s">
        <v>1345</v>
      </c>
      <c r="J988" s="39" t="s">
        <v>1929</v>
      </c>
      <c r="K988" s="42"/>
      <c r="L988">
        <f t="shared" si="16"/>
        <v>0</v>
      </c>
    </row>
    <row r="989" spans="1:12" x14ac:dyDescent="0.25">
      <c r="A989" s="28">
        <v>981</v>
      </c>
      <c r="B989" s="29" t="s">
        <v>1927</v>
      </c>
      <c r="C989" s="30" t="s">
        <v>2654</v>
      </c>
      <c r="D989" s="30" t="s">
        <v>2654</v>
      </c>
      <c r="E989" s="29" t="s">
        <v>2655</v>
      </c>
      <c r="F989" s="29" t="s">
        <v>2656</v>
      </c>
      <c r="G989" s="29" t="s">
        <v>13</v>
      </c>
      <c r="H989" s="29" t="s">
        <v>12</v>
      </c>
      <c r="I989" s="31" t="s">
        <v>1578</v>
      </c>
      <c r="J989" s="29" t="s">
        <v>1929</v>
      </c>
      <c r="K989" s="32"/>
      <c r="L989">
        <f t="shared" si="16"/>
        <v>0</v>
      </c>
    </row>
    <row r="990" spans="1:12" x14ac:dyDescent="0.25">
      <c r="A990" s="33">
        <v>982</v>
      </c>
      <c r="B990" s="34" t="s">
        <v>1927</v>
      </c>
      <c r="C990" s="35" t="s">
        <v>2657</v>
      </c>
      <c r="D990" s="35" t="s">
        <v>2657</v>
      </c>
      <c r="E990" s="34" t="s">
        <v>2658</v>
      </c>
      <c r="F990" s="34" t="s">
        <v>2659</v>
      </c>
      <c r="G990" s="34" t="s">
        <v>13</v>
      </c>
      <c r="H990" s="34" t="s">
        <v>12</v>
      </c>
      <c r="I990" s="36" t="s">
        <v>1345</v>
      </c>
      <c r="J990" s="34" t="s">
        <v>1929</v>
      </c>
      <c r="K990" s="37"/>
      <c r="L990">
        <f t="shared" si="16"/>
        <v>0</v>
      </c>
    </row>
    <row r="991" spans="1:12" x14ac:dyDescent="0.25">
      <c r="A991" s="33">
        <v>983</v>
      </c>
      <c r="B991" s="34" t="s">
        <v>1927</v>
      </c>
      <c r="C991" s="35" t="s">
        <v>2660</v>
      </c>
      <c r="D991" s="35" t="s">
        <v>2660</v>
      </c>
      <c r="E991" s="34" t="s">
        <v>2661</v>
      </c>
      <c r="F991" s="34" t="s">
        <v>2662</v>
      </c>
      <c r="G991" s="34" t="s">
        <v>13</v>
      </c>
      <c r="H991" s="34" t="s">
        <v>12</v>
      </c>
      <c r="I991" s="36" t="s">
        <v>1746</v>
      </c>
      <c r="J991" s="34" t="s">
        <v>1929</v>
      </c>
      <c r="K991" s="37"/>
      <c r="L991">
        <f t="shared" si="16"/>
        <v>0</v>
      </c>
    </row>
    <row r="992" spans="1:12" x14ac:dyDescent="0.25">
      <c r="A992" s="33">
        <v>984</v>
      </c>
      <c r="B992" s="34" t="s">
        <v>1927</v>
      </c>
      <c r="C992" s="35" t="s">
        <v>1757</v>
      </c>
      <c r="D992" s="35" t="s">
        <v>1757</v>
      </c>
      <c r="E992" s="34" t="s">
        <v>2663</v>
      </c>
      <c r="F992" s="34" t="s">
        <v>2664</v>
      </c>
      <c r="G992" s="34" t="s">
        <v>11</v>
      </c>
      <c r="H992" s="34" t="s">
        <v>12</v>
      </c>
      <c r="I992" s="36" t="s">
        <v>1345</v>
      </c>
      <c r="J992" s="34" t="s">
        <v>1929</v>
      </c>
      <c r="K992" s="37"/>
      <c r="L992">
        <f t="shared" si="16"/>
        <v>0</v>
      </c>
    </row>
    <row r="993" spans="1:12" ht="15.75" thickBot="1" x14ac:dyDescent="0.3">
      <c r="A993" s="38">
        <v>985</v>
      </c>
      <c r="B993" s="39" t="s">
        <v>1927</v>
      </c>
      <c r="C993" s="40" t="s">
        <v>2665</v>
      </c>
      <c r="D993" s="40" t="s">
        <v>2665</v>
      </c>
      <c r="E993" s="39" t="s">
        <v>2666</v>
      </c>
      <c r="F993" s="39" t="s">
        <v>2280</v>
      </c>
      <c r="G993" s="39" t="s">
        <v>11</v>
      </c>
      <c r="H993" s="39" t="s">
        <v>16</v>
      </c>
      <c r="I993" s="41" t="s">
        <v>1345</v>
      </c>
      <c r="J993" s="39" t="s">
        <v>1929</v>
      </c>
      <c r="K993" s="42"/>
      <c r="L993">
        <f t="shared" si="16"/>
        <v>0</v>
      </c>
    </row>
    <row r="994" spans="1:12" x14ac:dyDescent="0.25">
      <c r="A994" s="28">
        <v>986</v>
      </c>
      <c r="B994" s="29" t="s">
        <v>1927</v>
      </c>
      <c r="C994" s="30" t="s">
        <v>2667</v>
      </c>
      <c r="D994" s="30" t="s">
        <v>2667</v>
      </c>
      <c r="E994" s="29" t="s">
        <v>2668</v>
      </c>
      <c r="F994" s="29" t="s">
        <v>2559</v>
      </c>
      <c r="G994" s="29" t="s">
        <v>11</v>
      </c>
      <c r="H994" s="29" t="s">
        <v>12</v>
      </c>
      <c r="I994" s="31" t="s">
        <v>1345</v>
      </c>
      <c r="J994" s="29" t="s">
        <v>1929</v>
      </c>
      <c r="K994" s="32"/>
      <c r="L994">
        <f t="shared" si="16"/>
        <v>0</v>
      </c>
    </row>
    <row r="995" spans="1:12" x14ac:dyDescent="0.25">
      <c r="A995" s="33">
        <v>987</v>
      </c>
      <c r="B995" s="34" t="s">
        <v>1927</v>
      </c>
      <c r="C995" s="35" t="s">
        <v>2669</v>
      </c>
      <c r="D995" s="35" t="s">
        <v>2669</v>
      </c>
      <c r="E995" s="34" t="s">
        <v>2670</v>
      </c>
      <c r="F995" s="34" t="s">
        <v>1997</v>
      </c>
      <c r="G995" s="34" t="s">
        <v>11</v>
      </c>
      <c r="H995" s="34" t="s">
        <v>12</v>
      </c>
      <c r="I995" s="36" t="s">
        <v>1345</v>
      </c>
      <c r="J995" s="34" t="s">
        <v>1929</v>
      </c>
      <c r="K995" s="37"/>
      <c r="L995">
        <f t="shared" si="16"/>
        <v>0</v>
      </c>
    </row>
    <row r="996" spans="1:12" x14ac:dyDescent="0.25">
      <c r="A996" s="33">
        <v>988</v>
      </c>
      <c r="B996" s="34" t="s">
        <v>1927</v>
      </c>
      <c r="C996" s="35" t="s">
        <v>2671</v>
      </c>
      <c r="D996" s="35" t="s">
        <v>2671</v>
      </c>
      <c r="E996" s="34" t="s">
        <v>2672</v>
      </c>
      <c r="F996" s="34" t="s">
        <v>2673</v>
      </c>
      <c r="G996" s="34" t="s">
        <v>11</v>
      </c>
      <c r="H996" s="34" t="s">
        <v>16</v>
      </c>
      <c r="I996" s="36" t="s">
        <v>1578</v>
      </c>
      <c r="J996" s="34" t="s">
        <v>1929</v>
      </c>
      <c r="K996" s="37"/>
      <c r="L996">
        <f t="shared" si="16"/>
        <v>0</v>
      </c>
    </row>
    <row r="997" spans="1:12" x14ac:dyDescent="0.25">
      <c r="A997" s="33">
        <v>989</v>
      </c>
      <c r="B997" s="34" t="s">
        <v>1927</v>
      </c>
      <c r="C997" s="35" t="s">
        <v>2746</v>
      </c>
      <c r="D997" s="35" t="s">
        <v>2746</v>
      </c>
      <c r="E997" s="34" t="s">
        <v>2747</v>
      </c>
      <c r="F997" s="34" t="s">
        <v>2748</v>
      </c>
      <c r="G997" s="34" t="s">
        <v>11</v>
      </c>
      <c r="H997" s="34" t="s">
        <v>12</v>
      </c>
      <c r="I997" s="36" t="s">
        <v>1345</v>
      </c>
      <c r="J997" s="34" t="s">
        <v>1929</v>
      </c>
      <c r="K997" s="37"/>
      <c r="L997">
        <f t="shared" si="16"/>
        <v>0</v>
      </c>
    </row>
    <row r="998" spans="1:12" ht="15.75" thickBot="1" x14ac:dyDescent="0.3">
      <c r="A998" s="38">
        <v>990</v>
      </c>
      <c r="B998" s="39" t="s">
        <v>1927</v>
      </c>
      <c r="C998" s="40" t="s">
        <v>2674</v>
      </c>
      <c r="D998" s="40" t="s">
        <v>2674</v>
      </c>
      <c r="E998" s="39" t="s">
        <v>2675</v>
      </c>
      <c r="F998" s="39" t="s">
        <v>2676</v>
      </c>
      <c r="G998" s="39" t="s">
        <v>11</v>
      </c>
      <c r="H998" s="39" t="s">
        <v>12</v>
      </c>
      <c r="I998" s="41" t="s">
        <v>1345</v>
      </c>
      <c r="J998" s="39" t="s">
        <v>1929</v>
      </c>
      <c r="K998" s="42"/>
      <c r="L998">
        <f t="shared" si="16"/>
        <v>0</v>
      </c>
    </row>
    <row r="999" spans="1:12" x14ac:dyDescent="0.25">
      <c r="A999" s="28">
        <v>991</v>
      </c>
      <c r="B999" s="29" t="s">
        <v>1927</v>
      </c>
      <c r="C999" s="30" t="s">
        <v>2677</v>
      </c>
      <c r="D999" s="30" t="s">
        <v>2677</v>
      </c>
      <c r="E999" s="29" t="s">
        <v>2678</v>
      </c>
      <c r="F999" s="29" t="s">
        <v>2261</v>
      </c>
      <c r="G999" s="29" t="s">
        <v>13</v>
      </c>
      <c r="H999" s="29" t="s">
        <v>12</v>
      </c>
      <c r="I999" s="31" t="s">
        <v>1345</v>
      </c>
      <c r="J999" s="29" t="s">
        <v>1929</v>
      </c>
      <c r="K999" s="32"/>
      <c r="L999">
        <f t="shared" si="16"/>
        <v>0</v>
      </c>
    </row>
    <row r="1000" spans="1:12" x14ac:dyDescent="0.25">
      <c r="A1000" s="33">
        <v>992</v>
      </c>
      <c r="B1000" s="34" t="s">
        <v>1927</v>
      </c>
      <c r="C1000" s="35" t="s">
        <v>2679</v>
      </c>
      <c r="D1000" s="35" t="s">
        <v>2679</v>
      </c>
      <c r="E1000" s="34" t="s">
        <v>2680</v>
      </c>
      <c r="F1000" s="34" t="s">
        <v>2291</v>
      </c>
      <c r="G1000" s="34" t="s">
        <v>11</v>
      </c>
      <c r="H1000" s="34" t="s">
        <v>12</v>
      </c>
      <c r="I1000" s="36" t="s">
        <v>1578</v>
      </c>
      <c r="J1000" s="34" t="s">
        <v>1929</v>
      </c>
      <c r="K1000" s="37"/>
      <c r="L1000">
        <f t="shared" si="16"/>
        <v>0</v>
      </c>
    </row>
    <row r="1001" spans="1:12" x14ac:dyDescent="0.25">
      <c r="A1001" s="33">
        <v>993</v>
      </c>
      <c r="B1001" s="34" t="s">
        <v>1927</v>
      </c>
      <c r="C1001" s="35" t="s">
        <v>2681</v>
      </c>
      <c r="D1001" s="35" t="s">
        <v>2681</v>
      </c>
      <c r="E1001" s="34" t="s">
        <v>2682</v>
      </c>
      <c r="F1001" s="34" t="s">
        <v>2683</v>
      </c>
      <c r="G1001" s="34" t="s">
        <v>13</v>
      </c>
      <c r="H1001" s="34" t="s">
        <v>12</v>
      </c>
      <c r="I1001" s="36" t="s">
        <v>1345</v>
      </c>
      <c r="J1001" s="34" t="s">
        <v>1929</v>
      </c>
      <c r="K1001" s="37"/>
      <c r="L1001">
        <f t="shared" si="16"/>
        <v>0</v>
      </c>
    </row>
    <row r="1002" spans="1:12" x14ac:dyDescent="0.25">
      <c r="A1002" s="33">
        <v>994</v>
      </c>
      <c r="B1002" s="34" t="s">
        <v>1927</v>
      </c>
      <c r="C1002" s="35" t="s">
        <v>2684</v>
      </c>
      <c r="D1002" s="35" t="s">
        <v>2684</v>
      </c>
      <c r="E1002" s="34" t="s">
        <v>2685</v>
      </c>
      <c r="F1002" s="34" t="s">
        <v>2686</v>
      </c>
      <c r="G1002" s="34" t="s">
        <v>13</v>
      </c>
      <c r="H1002" s="34" t="s">
        <v>12</v>
      </c>
      <c r="I1002" s="36" t="s">
        <v>1345</v>
      </c>
      <c r="J1002" s="34" t="s">
        <v>1929</v>
      </c>
      <c r="K1002" s="37"/>
      <c r="L1002">
        <f t="shared" si="16"/>
        <v>0</v>
      </c>
    </row>
    <row r="1003" spans="1:12" ht="15.75" thickBot="1" x14ac:dyDescent="0.3">
      <c r="A1003" s="38">
        <v>995</v>
      </c>
      <c r="B1003" s="39" t="s">
        <v>1927</v>
      </c>
      <c r="C1003" s="40" t="s">
        <v>2687</v>
      </c>
      <c r="D1003" s="40" t="s">
        <v>2687</v>
      </c>
      <c r="E1003" s="39" t="s">
        <v>2688</v>
      </c>
      <c r="F1003" s="39" t="s">
        <v>2556</v>
      </c>
      <c r="G1003" s="39" t="s">
        <v>13</v>
      </c>
      <c r="H1003" s="39" t="s">
        <v>12</v>
      </c>
      <c r="I1003" s="41" t="s">
        <v>1345</v>
      </c>
      <c r="J1003" s="39" t="s">
        <v>1929</v>
      </c>
      <c r="K1003" s="42"/>
      <c r="L1003">
        <f t="shared" si="16"/>
        <v>0</v>
      </c>
    </row>
    <row r="1004" spans="1:12" x14ac:dyDescent="0.25">
      <c r="A1004" s="28">
        <v>996</v>
      </c>
      <c r="B1004" s="29" t="s">
        <v>1927</v>
      </c>
      <c r="C1004" s="30" t="s">
        <v>2689</v>
      </c>
      <c r="D1004" s="30" t="s">
        <v>2689</v>
      </c>
      <c r="E1004" s="29" t="s">
        <v>2690</v>
      </c>
      <c r="F1004" s="29" t="s">
        <v>2190</v>
      </c>
      <c r="G1004" s="29" t="s">
        <v>11</v>
      </c>
      <c r="H1004" s="29" t="s">
        <v>15</v>
      </c>
      <c r="I1004" s="31" t="s">
        <v>1345</v>
      </c>
      <c r="J1004" s="29" t="s">
        <v>1929</v>
      </c>
      <c r="K1004" s="32"/>
      <c r="L1004">
        <f t="shared" si="16"/>
        <v>0</v>
      </c>
    </row>
    <row r="1005" spans="1:12" x14ac:dyDescent="0.25">
      <c r="A1005" s="33">
        <v>997</v>
      </c>
      <c r="B1005" s="34" t="s">
        <v>1927</v>
      </c>
      <c r="C1005" s="35" t="s">
        <v>2691</v>
      </c>
      <c r="D1005" s="35" t="s">
        <v>2691</v>
      </c>
      <c r="E1005" s="34" t="s">
        <v>2692</v>
      </c>
      <c r="F1005" s="34" t="s">
        <v>2693</v>
      </c>
      <c r="G1005" s="34" t="s">
        <v>13</v>
      </c>
      <c r="H1005" s="34" t="s">
        <v>12</v>
      </c>
      <c r="I1005" s="36" t="s">
        <v>1345</v>
      </c>
      <c r="J1005" s="34" t="s">
        <v>1929</v>
      </c>
      <c r="K1005" s="37"/>
      <c r="L1005">
        <f t="shared" si="16"/>
        <v>0</v>
      </c>
    </row>
    <row r="1006" spans="1:12" x14ac:dyDescent="0.25">
      <c r="A1006" s="33">
        <v>998</v>
      </c>
      <c r="B1006" s="34" t="s">
        <v>1927</v>
      </c>
      <c r="C1006" s="35" t="s">
        <v>2694</v>
      </c>
      <c r="D1006" s="35" t="s">
        <v>2694</v>
      </c>
      <c r="E1006" s="34" t="s">
        <v>2695</v>
      </c>
      <c r="F1006" s="34" t="s">
        <v>1952</v>
      </c>
      <c r="G1006" s="34" t="s">
        <v>11</v>
      </c>
      <c r="H1006" s="34" t="s">
        <v>12</v>
      </c>
      <c r="I1006" s="36" t="s">
        <v>1746</v>
      </c>
      <c r="J1006" s="34" t="s">
        <v>1929</v>
      </c>
      <c r="K1006" s="37"/>
      <c r="L1006">
        <f t="shared" si="16"/>
        <v>0</v>
      </c>
    </row>
    <row r="1007" spans="1:12" x14ac:dyDescent="0.25">
      <c r="A1007" s="33">
        <v>999</v>
      </c>
      <c r="B1007" s="34" t="s">
        <v>1927</v>
      </c>
      <c r="C1007" s="35" t="s">
        <v>2696</v>
      </c>
      <c r="D1007" s="35" t="s">
        <v>2696</v>
      </c>
      <c r="E1007" s="34" t="s">
        <v>2697</v>
      </c>
      <c r="F1007" s="34" t="s">
        <v>2698</v>
      </c>
      <c r="G1007" s="34" t="s">
        <v>11</v>
      </c>
      <c r="H1007" s="34" t="s">
        <v>12</v>
      </c>
      <c r="I1007" s="36" t="s">
        <v>1746</v>
      </c>
      <c r="J1007" s="34" t="s">
        <v>1929</v>
      </c>
      <c r="K1007" s="37"/>
      <c r="L1007">
        <f t="shared" si="16"/>
        <v>0</v>
      </c>
    </row>
    <row r="1008" spans="1:12" ht="15.75" thickBot="1" x14ac:dyDescent="0.3">
      <c r="A1008" s="38">
        <v>1000</v>
      </c>
      <c r="B1008" s="39" t="s">
        <v>1927</v>
      </c>
      <c r="C1008" s="40" t="s">
        <v>2699</v>
      </c>
      <c r="D1008" s="40" t="s">
        <v>2699</v>
      </c>
      <c r="E1008" s="39" t="s">
        <v>2700</v>
      </c>
      <c r="F1008" s="39" t="s">
        <v>2701</v>
      </c>
      <c r="G1008" s="39" t="s">
        <v>11</v>
      </c>
      <c r="H1008" s="39" t="s">
        <v>12</v>
      </c>
      <c r="I1008" s="41" t="s">
        <v>1345</v>
      </c>
      <c r="J1008" s="39" t="s">
        <v>1929</v>
      </c>
      <c r="K1008" s="42"/>
      <c r="L1008">
        <f t="shared" si="16"/>
        <v>0</v>
      </c>
    </row>
    <row r="1009" spans="1:12" x14ac:dyDescent="0.25">
      <c r="A1009" s="28">
        <v>1001</v>
      </c>
      <c r="B1009" s="29" t="s">
        <v>1927</v>
      </c>
      <c r="C1009" s="30" t="s">
        <v>2702</v>
      </c>
      <c r="D1009" s="30" t="s">
        <v>2702</v>
      </c>
      <c r="E1009" s="29" t="s">
        <v>2703</v>
      </c>
      <c r="F1009" s="29" t="s">
        <v>2704</v>
      </c>
      <c r="G1009" s="29" t="s">
        <v>11</v>
      </c>
      <c r="H1009" s="29" t="s">
        <v>12</v>
      </c>
      <c r="I1009" s="31" t="s">
        <v>1746</v>
      </c>
      <c r="J1009" s="29" t="s">
        <v>1929</v>
      </c>
      <c r="K1009" s="32"/>
      <c r="L1009">
        <f t="shared" si="16"/>
        <v>0</v>
      </c>
    </row>
    <row r="1010" spans="1:12" x14ac:dyDescent="0.25">
      <c r="A1010" s="33">
        <v>1002</v>
      </c>
      <c r="B1010" s="34" t="s">
        <v>1927</v>
      </c>
      <c r="C1010" s="35" t="s">
        <v>2705</v>
      </c>
      <c r="D1010" s="35" t="s">
        <v>2705</v>
      </c>
      <c r="E1010" s="34" t="s">
        <v>2706</v>
      </c>
      <c r="F1010" s="34" t="s">
        <v>2115</v>
      </c>
      <c r="G1010" s="34" t="s">
        <v>11</v>
      </c>
      <c r="H1010" s="34" t="s">
        <v>12</v>
      </c>
      <c r="I1010" s="36" t="s">
        <v>1746</v>
      </c>
      <c r="J1010" s="34" t="s">
        <v>1929</v>
      </c>
      <c r="K1010" s="37"/>
      <c r="L1010">
        <f t="shared" si="16"/>
        <v>0</v>
      </c>
    </row>
    <row r="1011" spans="1:12" x14ac:dyDescent="0.25">
      <c r="A1011" s="33">
        <v>1003</v>
      </c>
      <c r="B1011" s="34" t="s">
        <v>1927</v>
      </c>
      <c r="C1011" s="35" t="s">
        <v>2707</v>
      </c>
      <c r="D1011" s="35" t="s">
        <v>2707</v>
      </c>
      <c r="E1011" s="34" t="s">
        <v>2708</v>
      </c>
      <c r="F1011" s="34" t="s">
        <v>1152</v>
      </c>
      <c r="G1011" s="34" t="s">
        <v>11</v>
      </c>
      <c r="H1011" s="34" t="s">
        <v>12</v>
      </c>
      <c r="I1011" s="36" t="s">
        <v>1345</v>
      </c>
      <c r="J1011" s="34" t="s">
        <v>1929</v>
      </c>
      <c r="K1011" s="37"/>
      <c r="L1011">
        <f t="shared" si="16"/>
        <v>0</v>
      </c>
    </row>
    <row r="1012" spans="1:12" x14ac:dyDescent="0.25">
      <c r="A1012" s="33">
        <v>1004</v>
      </c>
      <c r="B1012" s="34" t="s">
        <v>1927</v>
      </c>
      <c r="C1012" s="35" t="s">
        <v>2709</v>
      </c>
      <c r="D1012" s="35" t="s">
        <v>2709</v>
      </c>
      <c r="E1012" s="34" t="s">
        <v>2710</v>
      </c>
      <c r="F1012" s="34" t="s">
        <v>2339</v>
      </c>
      <c r="G1012" s="34" t="s">
        <v>11</v>
      </c>
      <c r="H1012" s="34" t="s">
        <v>12</v>
      </c>
      <c r="I1012" s="36" t="s">
        <v>1746</v>
      </c>
      <c r="J1012" s="34" t="s">
        <v>1929</v>
      </c>
      <c r="K1012" s="37"/>
      <c r="L1012">
        <f t="shared" si="16"/>
        <v>0</v>
      </c>
    </row>
    <row r="1013" spans="1:12" ht="15.75" thickBot="1" x14ac:dyDescent="0.3">
      <c r="A1013" s="38">
        <v>1005</v>
      </c>
      <c r="B1013" s="39" t="s">
        <v>1927</v>
      </c>
      <c r="C1013" s="40" t="s">
        <v>2711</v>
      </c>
      <c r="D1013" s="40" t="s">
        <v>2712</v>
      </c>
      <c r="E1013" s="39" t="s">
        <v>2713</v>
      </c>
      <c r="F1013" s="39" t="s">
        <v>1443</v>
      </c>
      <c r="G1013" s="39" t="s">
        <v>11</v>
      </c>
      <c r="H1013" s="39" t="s">
        <v>21</v>
      </c>
      <c r="I1013" s="41" t="s">
        <v>1746</v>
      </c>
      <c r="J1013" s="39" t="s">
        <v>1929</v>
      </c>
      <c r="K1013" s="42" t="s">
        <v>2736</v>
      </c>
      <c r="L1013">
        <f t="shared" si="16"/>
        <v>0</v>
      </c>
    </row>
    <row r="1014" spans="1:12" x14ac:dyDescent="0.25">
      <c r="A1014" s="28">
        <v>1006</v>
      </c>
      <c r="B1014" s="29" t="s">
        <v>1927</v>
      </c>
      <c r="C1014" s="30" t="s">
        <v>2714</v>
      </c>
      <c r="D1014" s="30" t="s">
        <v>2714</v>
      </c>
      <c r="E1014" s="29" t="s">
        <v>2715</v>
      </c>
      <c r="F1014" s="29" t="s">
        <v>2693</v>
      </c>
      <c r="G1014" s="29" t="s">
        <v>13</v>
      </c>
      <c r="H1014" s="29" t="s">
        <v>12</v>
      </c>
      <c r="I1014" s="31" t="s">
        <v>1746</v>
      </c>
      <c r="J1014" s="29" t="s">
        <v>1929</v>
      </c>
      <c r="K1014" s="32"/>
      <c r="L1014">
        <f t="shared" si="16"/>
        <v>0</v>
      </c>
    </row>
    <row r="1015" spans="1:12" x14ac:dyDescent="0.25">
      <c r="A1015" s="33">
        <v>1007</v>
      </c>
      <c r="B1015" s="34" t="s">
        <v>1927</v>
      </c>
      <c r="C1015" s="35" t="s">
        <v>2716</v>
      </c>
      <c r="D1015" s="35" t="s">
        <v>2716</v>
      </c>
      <c r="E1015" s="34" t="s">
        <v>2717</v>
      </c>
      <c r="F1015" s="34" t="s">
        <v>1976</v>
      </c>
      <c r="G1015" s="34" t="s">
        <v>11</v>
      </c>
      <c r="H1015" s="34" t="s">
        <v>12</v>
      </c>
      <c r="I1015" s="36" t="s">
        <v>1345</v>
      </c>
      <c r="J1015" s="34" t="s">
        <v>1929</v>
      </c>
      <c r="K1015" s="37"/>
      <c r="L1015">
        <f t="shared" si="16"/>
        <v>0</v>
      </c>
    </row>
    <row r="1016" spans="1:12" x14ac:dyDescent="0.25">
      <c r="A1016" s="33">
        <v>1008</v>
      </c>
      <c r="B1016" s="34" t="s">
        <v>1927</v>
      </c>
      <c r="C1016" s="35" t="s">
        <v>2718</v>
      </c>
      <c r="D1016" s="35" t="s">
        <v>2718</v>
      </c>
      <c r="E1016" s="34" t="s">
        <v>2719</v>
      </c>
      <c r="F1016" s="34" t="s">
        <v>2720</v>
      </c>
      <c r="G1016" s="34" t="s">
        <v>11</v>
      </c>
      <c r="H1016" s="34" t="s">
        <v>12</v>
      </c>
      <c r="I1016" s="36" t="s">
        <v>1746</v>
      </c>
      <c r="J1016" s="34" t="s">
        <v>1929</v>
      </c>
      <c r="K1016" s="37"/>
      <c r="L1016">
        <f t="shared" si="16"/>
        <v>0</v>
      </c>
    </row>
    <row r="1017" spans="1:12" x14ac:dyDescent="0.25">
      <c r="A1017" s="33">
        <v>1009</v>
      </c>
      <c r="B1017" s="34" t="s">
        <v>1927</v>
      </c>
      <c r="C1017" s="35" t="s">
        <v>2721</v>
      </c>
      <c r="D1017" s="35" t="s">
        <v>2721</v>
      </c>
      <c r="E1017" s="34" t="s">
        <v>2722</v>
      </c>
      <c r="F1017" s="34" t="s">
        <v>2390</v>
      </c>
      <c r="G1017" s="34" t="s">
        <v>13</v>
      </c>
      <c r="H1017" s="34" t="s">
        <v>12</v>
      </c>
      <c r="I1017" s="36" t="s">
        <v>1578</v>
      </c>
      <c r="J1017" s="34" t="s">
        <v>1929</v>
      </c>
      <c r="K1017" s="37"/>
      <c r="L1017">
        <f t="shared" si="16"/>
        <v>0</v>
      </c>
    </row>
    <row r="1018" spans="1:12" ht="15.75" thickBot="1" x14ac:dyDescent="0.3">
      <c r="A1018" s="38">
        <v>1010</v>
      </c>
      <c r="B1018" s="39" t="s">
        <v>1927</v>
      </c>
      <c r="C1018" s="40" t="s">
        <v>2723</v>
      </c>
      <c r="D1018" s="40" t="s">
        <v>2723</v>
      </c>
      <c r="E1018" s="39" t="s">
        <v>2724</v>
      </c>
      <c r="F1018" s="39" t="s">
        <v>2104</v>
      </c>
      <c r="G1018" s="39" t="s">
        <v>13</v>
      </c>
      <c r="H1018" s="39" t="s">
        <v>12</v>
      </c>
      <c r="I1018" s="41" t="s">
        <v>1746</v>
      </c>
      <c r="J1018" s="39" t="s">
        <v>1929</v>
      </c>
      <c r="K1018" s="42"/>
      <c r="L1018">
        <f t="shared" si="16"/>
        <v>0</v>
      </c>
    </row>
    <row r="1019" spans="1:12" x14ac:dyDescent="0.25">
      <c r="A1019" s="28">
        <v>1011</v>
      </c>
      <c r="B1019" s="29" t="s">
        <v>1927</v>
      </c>
      <c r="C1019" s="30" t="s">
        <v>2725</v>
      </c>
      <c r="D1019" s="30" t="s">
        <v>2725</v>
      </c>
      <c r="E1019" s="29" t="s">
        <v>2726</v>
      </c>
      <c r="F1019" s="29" t="s">
        <v>2005</v>
      </c>
      <c r="G1019" s="29" t="s">
        <v>11</v>
      </c>
      <c r="H1019" s="29" t="s">
        <v>12</v>
      </c>
      <c r="I1019" s="31" t="s">
        <v>1345</v>
      </c>
      <c r="J1019" s="29" t="s">
        <v>1929</v>
      </c>
      <c r="K1019" s="32"/>
      <c r="L1019">
        <f t="shared" si="16"/>
        <v>0</v>
      </c>
    </row>
    <row r="1020" spans="1:12" x14ac:dyDescent="0.25">
      <c r="A1020" s="33">
        <v>1012</v>
      </c>
      <c r="B1020" s="34" t="s">
        <v>1927</v>
      </c>
      <c r="C1020" s="35" t="s">
        <v>2727</v>
      </c>
      <c r="D1020" s="35" t="s">
        <v>2727</v>
      </c>
      <c r="E1020" s="34" t="s">
        <v>2728</v>
      </c>
      <c r="F1020" s="34" t="s">
        <v>2729</v>
      </c>
      <c r="G1020" s="34" t="s">
        <v>13</v>
      </c>
      <c r="H1020" s="34" t="s">
        <v>12</v>
      </c>
      <c r="I1020" s="36" t="s">
        <v>1345</v>
      </c>
      <c r="J1020" s="34" t="s">
        <v>1929</v>
      </c>
      <c r="K1020" s="37"/>
      <c r="L1020">
        <f t="shared" si="16"/>
        <v>0</v>
      </c>
    </row>
    <row r="1021" spans="1:12" ht="15.75" thickBot="1" x14ac:dyDescent="0.3">
      <c r="A1021" s="38">
        <v>1013</v>
      </c>
      <c r="B1021" s="39" t="s">
        <v>1927</v>
      </c>
      <c r="C1021" s="40" t="s">
        <v>2730</v>
      </c>
      <c r="D1021" s="40" t="s">
        <v>2730</v>
      </c>
      <c r="E1021" s="39" t="s">
        <v>2731</v>
      </c>
      <c r="F1021" s="39" t="s">
        <v>1984</v>
      </c>
      <c r="G1021" s="39" t="s">
        <v>13</v>
      </c>
      <c r="H1021" s="39" t="s">
        <v>16</v>
      </c>
      <c r="I1021" s="41" t="s">
        <v>1345</v>
      </c>
      <c r="J1021" s="39" t="s">
        <v>1929</v>
      </c>
      <c r="K1021" s="42"/>
      <c r="L1021">
        <f t="shared" si="16"/>
        <v>0</v>
      </c>
    </row>
  </sheetData>
  <autoFilter ref="A8:K1021" xr:uid="{00000000-0009-0000-0000-000000000000}"/>
  <mergeCells count="6">
    <mergeCell ref="A6:K6"/>
    <mergeCell ref="A2:E2"/>
    <mergeCell ref="F2:J2"/>
    <mergeCell ref="A3:E3"/>
    <mergeCell ref="F3:J3"/>
    <mergeCell ref="A5:K5"/>
  </mergeCells>
  <phoneticPr fontId="25" type="noConversion"/>
  <pageMargins left="0.37" right="0.27" top="0.49" bottom="0.44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topLeftCell="A4" workbookViewId="0">
      <selection activeCell="D12" sqref="D12"/>
    </sheetView>
  </sheetViews>
  <sheetFormatPr defaultRowHeight="16.5" x14ac:dyDescent="0.25"/>
  <cols>
    <col min="1" max="1" width="6.28515625" style="13" bestFit="1" customWidth="1"/>
    <col min="2" max="3" width="14.5703125" style="14" customWidth="1"/>
    <col min="4" max="7" width="11.85546875" style="14" customWidth="1"/>
    <col min="8" max="16384" width="9.140625" style="13"/>
  </cols>
  <sheetData>
    <row r="1" spans="1:21" s="11" customFormat="1" x14ac:dyDescent="0.25">
      <c r="A1" s="50" t="s">
        <v>971</v>
      </c>
      <c r="B1" s="50"/>
      <c r="C1" s="50"/>
      <c r="D1" s="50"/>
      <c r="E1" s="8"/>
      <c r="F1" s="8"/>
      <c r="G1" s="9"/>
      <c r="H1" s="10"/>
      <c r="I1" s="10"/>
      <c r="J1" s="10"/>
      <c r="T1" s="12"/>
      <c r="U1" s="12"/>
    </row>
    <row r="2" spans="1:21" s="11" customFormat="1" ht="17.25" customHeight="1" x14ac:dyDescent="0.25">
      <c r="A2" s="50" t="s">
        <v>972</v>
      </c>
      <c r="B2" s="50"/>
      <c r="C2" s="50"/>
      <c r="D2" s="5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2"/>
    </row>
    <row r="4" spans="1:21" ht="20.25" x14ac:dyDescent="0.3">
      <c r="A4" s="51" t="s">
        <v>973</v>
      </c>
      <c r="B4" s="51"/>
      <c r="C4" s="51"/>
      <c r="D4" s="51"/>
      <c r="E4" s="51"/>
      <c r="F4" s="51"/>
      <c r="G4" s="51"/>
    </row>
    <row r="6" spans="1:21" ht="36.75" customHeight="1" x14ac:dyDescent="0.25">
      <c r="A6" s="16" t="s">
        <v>1</v>
      </c>
      <c r="B6" s="16" t="s">
        <v>30</v>
      </c>
      <c r="C6" s="16" t="s">
        <v>631</v>
      </c>
      <c r="D6" s="16" t="s">
        <v>974</v>
      </c>
      <c r="E6" s="16" t="s">
        <v>11</v>
      </c>
      <c r="F6" s="16" t="s">
        <v>8</v>
      </c>
      <c r="G6" s="16" t="s">
        <v>975</v>
      </c>
    </row>
    <row r="7" spans="1:21" ht="21" customHeight="1" x14ac:dyDescent="0.25">
      <c r="A7" s="49" t="s">
        <v>2732</v>
      </c>
      <c r="B7" s="49"/>
      <c r="C7" s="49"/>
      <c r="D7" s="17">
        <f>SUM(D8,D17,D28)</f>
        <v>1013</v>
      </c>
      <c r="E7" s="17">
        <f t="shared" ref="E7:G7" si="0">SUM(E8,E17,E28)</f>
        <v>552</v>
      </c>
      <c r="F7" s="17">
        <f t="shared" si="0"/>
        <v>213</v>
      </c>
      <c r="G7" s="17">
        <f t="shared" si="0"/>
        <v>127</v>
      </c>
    </row>
    <row r="8" spans="1:21" ht="21" customHeight="1" x14ac:dyDescent="0.25">
      <c r="A8" s="48" t="s">
        <v>1916</v>
      </c>
      <c r="B8" s="48"/>
      <c r="C8" s="48"/>
      <c r="D8" s="18">
        <f>SUM(D9:D16)</f>
        <v>353</v>
      </c>
      <c r="E8" s="18">
        <f t="shared" ref="E8:G8" si="1">SUM(E9:E16)</f>
        <v>193</v>
      </c>
      <c r="F8" s="18">
        <f t="shared" si="1"/>
        <v>108</v>
      </c>
      <c r="G8" s="18">
        <f t="shared" si="1"/>
        <v>61</v>
      </c>
    </row>
    <row r="9" spans="1:21" ht="21" customHeight="1" x14ac:dyDescent="0.25">
      <c r="A9" s="19">
        <v>1</v>
      </c>
      <c r="B9" s="19" t="s">
        <v>31</v>
      </c>
      <c r="C9" s="19" t="s">
        <v>38</v>
      </c>
      <c r="D9" s="20">
        <f>COUNTIF(DS!$B$9:$B$1021,B9)</f>
        <v>42</v>
      </c>
      <c r="E9" s="20">
        <f>COUNTIFS(DS!$B$9:$B$1021,B9,DS!$G$9:$G$1021,"Nữ")</f>
        <v>21</v>
      </c>
      <c r="F9" s="20">
        <f>COUNTIFS(DS!$B$9:$B$1021,B9,DS!$H$9:$H$1021,"&lt;&gt;Kinh")</f>
        <v>6</v>
      </c>
      <c r="G9" s="20">
        <f>COUNTIFS(DS!$B$9:$B$1021,B9,DS!$G$9:$G$1021,"Nữ",DS!$H$9:$H$1021,"&lt;&gt;Kinh")</f>
        <v>4</v>
      </c>
    </row>
    <row r="10" spans="1:21" ht="21" customHeight="1" x14ac:dyDescent="0.25">
      <c r="A10" s="19">
        <v>2</v>
      </c>
      <c r="B10" s="19" t="s">
        <v>32</v>
      </c>
      <c r="C10" s="19" t="s">
        <v>38</v>
      </c>
      <c r="D10" s="20">
        <f>COUNTIF(DS!$B$9:$B$1021,B10)</f>
        <v>43</v>
      </c>
      <c r="E10" s="20">
        <f>COUNTIFS(DS!$B$9:$B$1021,B10,DS!$G$9:$G$1021,"Nữ")</f>
        <v>26</v>
      </c>
      <c r="F10" s="20">
        <f>COUNTIFS(DS!$B$9:$B$1021,B10,DS!$H$9:$H$1021,"&lt;&gt;Kinh")</f>
        <v>9</v>
      </c>
      <c r="G10" s="20">
        <f>COUNTIFS(DS!$B$9:$B$1021,B10,DS!$G$9:$G$1021,"Nữ",DS!$H$9:$H$1021,"&lt;&gt;Kinh")</f>
        <v>5</v>
      </c>
    </row>
    <row r="11" spans="1:21" ht="21" customHeight="1" x14ac:dyDescent="0.25">
      <c r="A11" s="19">
        <v>3</v>
      </c>
      <c r="B11" s="19" t="s">
        <v>33</v>
      </c>
      <c r="C11" s="19" t="s">
        <v>212</v>
      </c>
      <c r="D11" s="20">
        <f>COUNTIF(DS!$B$9:$B$1021,B11)</f>
        <v>43</v>
      </c>
      <c r="E11" s="20">
        <f>COUNTIFS(DS!$B$9:$B$1021,B11,DS!$G$9:$G$1021,"Nữ")</f>
        <v>25</v>
      </c>
      <c r="F11" s="20">
        <f>COUNTIFS(DS!$B$9:$B$1021,B11,DS!$H$9:$H$1021,"&lt;&gt;Kinh")</f>
        <v>7</v>
      </c>
      <c r="G11" s="20">
        <f>COUNTIFS(DS!$B$9:$B$1021,B11,DS!$G$9:$G$1021,"Nữ",DS!$H$9:$H$1021,"&lt;&gt;Kinh")</f>
        <v>5</v>
      </c>
    </row>
    <row r="12" spans="1:21" ht="21" customHeight="1" x14ac:dyDescent="0.25">
      <c r="A12" s="19">
        <v>4</v>
      </c>
      <c r="B12" s="19" t="s">
        <v>34</v>
      </c>
      <c r="C12" s="19" t="s">
        <v>294</v>
      </c>
      <c r="D12" s="20">
        <f>COUNTIF(DS!$B$9:$B$1021,B12)</f>
        <v>45</v>
      </c>
      <c r="E12" s="20">
        <f>COUNTIFS(DS!$B$9:$B$1021,B12,DS!$G$9:$G$1021,"Nữ")</f>
        <v>23</v>
      </c>
      <c r="F12" s="20">
        <f>COUNTIFS(DS!$B$9:$B$1021,B12,DS!$H$9:$H$1021,"&lt;&gt;Kinh")</f>
        <v>7</v>
      </c>
      <c r="G12" s="20">
        <f>COUNTIFS(DS!$B$9:$B$1021,B12,DS!$G$9:$G$1021,"Nữ",DS!$H$9:$H$1021,"&lt;&gt;Kinh")</f>
        <v>4</v>
      </c>
    </row>
    <row r="13" spans="1:21" ht="21" customHeight="1" x14ac:dyDescent="0.25">
      <c r="A13" s="19">
        <v>5</v>
      </c>
      <c r="B13" s="19" t="s">
        <v>35</v>
      </c>
      <c r="C13" s="19" t="s">
        <v>363</v>
      </c>
      <c r="D13" s="20">
        <f>COUNTIF(DS!$B$9:$B$1021,B13)</f>
        <v>45</v>
      </c>
      <c r="E13" s="20">
        <f>COUNTIFS(DS!$B$9:$B$1021,B13,DS!$G$9:$G$1021,"Nữ")</f>
        <v>27</v>
      </c>
      <c r="F13" s="20">
        <f>COUNTIFS(DS!$B$9:$B$1021,B13,DS!$H$9:$H$1021,"&lt;&gt;Kinh")</f>
        <v>24</v>
      </c>
      <c r="G13" s="20">
        <f>COUNTIFS(DS!$B$9:$B$1021,B13,DS!$G$9:$G$1021,"Nữ",DS!$H$9:$H$1021,"&lt;&gt;Kinh")</f>
        <v>15</v>
      </c>
    </row>
    <row r="14" spans="1:21" ht="21" customHeight="1" x14ac:dyDescent="0.25">
      <c r="A14" s="19">
        <v>6</v>
      </c>
      <c r="B14" s="19" t="s">
        <v>25</v>
      </c>
      <c r="C14" s="19" t="s">
        <v>363</v>
      </c>
      <c r="D14" s="20">
        <f>COUNTIF(DS!$B$9:$B$1021,B14)</f>
        <v>45</v>
      </c>
      <c r="E14" s="20">
        <f>COUNTIFS(DS!$B$9:$B$1021,B14,DS!$G$9:$G$1021,"Nữ")</f>
        <v>27</v>
      </c>
      <c r="F14" s="20">
        <f>COUNTIFS(DS!$B$9:$B$1021,B14,DS!$H$9:$H$1021,"&lt;&gt;Kinh")</f>
        <v>19</v>
      </c>
      <c r="G14" s="20">
        <f>COUNTIFS(DS!$B$9:$B$1021,B14,DS!$G$9:$G$1021,"Nữ",DS!$H$9:$H$1021,"&lt;&gt;Kinh")</f>
        <v>14</v>
      </c>
    </row>
    <row r="15" spans="1:21" ht="21" customHeight="1" x14ac:dyDescent="0.25">
      <c r="A15" s="19">
        <v>7</v>
      </c>
      <c r="B15" s="19" t="s">
        <v>36</v>
      </c>
      <c r="C15" s="19" t="s">
        <v>497</v>
      </c>
      <c r="D15" s="20">
        <f>COUNTIF(DS!$B$9:$B$1021,B15)</f>
        <v>45</v>
      </c>
      <c r="E15" s="20">
        <f>COUNTIFS(DS!$B$9:$B$1021,B15,DS!$G$9:$G$1021,"Nữ")</f>
        <v>24</v>
      </c>
      <c r="F15" s="20">
        <f>COUNTIFS(DS!$B$9:$B$1021,B15,DS!$H$9:$H$1021,"&lt;&gt;Kinh")</f>
        <v>9</v>
      </c>
      <c r="G15" s="20">
        <f>COUNTIFS(DS!$B$9:$B$1021,B15,DS!$G$9:$G$1021,"Nữ",DS!$H$9:$H$1021,"&lt;&gt;Kinh")</f>
        <v>5</v>
      </c>
    </row>
    <row r="16" spans="1:21" ht="21" customHeight="1" x14ac:dyDescent="0.25">
      <c r="A16" s="19">
        <v>8</v>
      </c>
      <c r="B16" s="19" t="s">
        <v>27</v>
      </c>
      <c r="C16" s="19" t="s">
        <v>559</v>
      </c>
      <c r="D16" s="20">
        <f>COUNTIF(DS!$B$9:$B$1021,B16)</f>
        <v>45</v>
      </c>
      <c r="E16" s="20">
        <f>COUNTIFS(DS!$B$9:$B$1021,B16,DS!$G$9:$G$1021,"Nữ")</f>
        <v>20</v>
      </c>
      <c r="F16" s="20">
        <f>COUNTIFS(DS!$B$9:$B$1021,B16,DS!$H$9:$H$1021,"&lt;&gt;Kinh")</f>
        <v>27</v>
      </c>
      <c r="G16" s="20">
        <f>COUNTIFS(DS!$B$9:$B$1021,B16,DS!$G$9:$G$1021,"Nữ",DS!$H$9:$H$1021,"&lt;&gt;Kinh")</f>
        <v>9</v>
      </c>
    </row>
    <row r="17" spans="1:9" ht="21" customHeight="1" x14ac:dyDescent="0.25">
      <c r="A17" s="48" t="s">
        <v>1917</v>
      </c>
      <c r="B17" s="48"/>
      <c r="C17" s="48"/>
      <c r="D17" s="18">
        <f>SUM(D18:D27)</f>
        <v>348</v>
      </c>
      <c r="E17" s="18">
        <f t="shared" ref="E17:G17" si="2">SUM(E18:E27)</f>
        <v>186</v>
      </c>
      <c r="F17" s="18">
        <f t="shared" si="2"/>
        <v>68</v>
      </c>
      <c r="G17" s="18">
        <f t="shared" si="2"/>
        <v>41</v>
      </c>
    </row>
    <row r="18" spans="1:9" ht="18.75" x14ac:dyDescent="0.25">
      <c r="A18" s="19">
        <v>1</v>
      </c>
      <c r="B18" s="19" t="s">
        <v>993</v>
      </c>
      <c r="C18" s="19"/>
      <c r="D18" s="20">
        <f>COUNTIF(DS!$B$9:$B$1021,B18)</f>
        <v>40</v>
      </c>
      <c r="E18" s="20">
        <f>COUNTIFS(DS!$B$9:$B$1021,B18,DS!$G$9:$G$1021,"Nữ")</f>
        <v>26</v>
      </c>
      <c r="F18" s="20">
        <f>COUNTIFS(DS!$B$9:$B$1021,B18,DS!$H$9:$H$1021,"&lt;&gt;Kinh")</f>
        <v>1</v>
      </c>
      <c r="G18" s="20">
        <f>COUNTIFS(DS!$B$9:$B$1021,B18,DS!$G$9:$G$1021,"Nữ",DS!$H$9:$H$1021,"&lt;&gt;Kinh")</f>
        <v>0</v>
      </c>
    </row>
    <row r="19" spans="1:9" ht="18.75" x14ac:dyDescent="0.25">
      <c r="A19" s="19">
        <v>2</v>
      </c>
      <c r="B19" s="19" t="s">
        <v>1215</v>
      </c>
      <c r="C19" s="19"/>
      <c r="D19" s="20">
        <f>COUNTIF(DS!$B$9:$B$1021,B19)</f>
        <v>39</v>
      </c>
      <c r="E19" s="20">
        <f>COUNTIFS(DS!$B$9:$B$1021,B19,DS!$G$9:$G$1021,"Nữ")</f>
        <v>26</v>
      </c>
      <c r="F19" s="20">
        <f>COUNTIFS(DS!$B$9:$B$1021,B19,DS!$H$9:$H$1021,"&lt;&gt;Kinh")</f>
        <v>2</v>
      </c>
      <c r="G19" s="20">
        <f>COUNTIFS(DS!$B$9:$B$1021,B19,DS!$G$9:$G$1021,"Nữ",DS!$H$9:$H$1021,"&lt;&gt;Kinh")</f>
        <v>2</v>
      </c>
    </row>
    <row r="20" spans="1:9" ht="18.75" x14ac:dyDescent="0.25">
      <c r="A20" s="19">
        <v>3</v>
      </c>
      <c r="B20" s="19" t="s">
        <v>1314</v>
      </c>
      <c r="C20" s="19"/>
      <c r="D20" s="20">
        <f>COUNTIF(DS!$B$9:$B$1021,B20)</f>
        <v>32</v>
      </c>
      <c r="E20" s="20">
        <f>COUNTIFS(DS!$B$9:$B$1021,B20,DS!$G$9:$G$1021,"Nữ")</f>
        <v>15</v>
      </c>
      <c r="F20" s="20">
        <f>COUNTIFS(DS!$B$9:$B$1021,B20,DS!$H$9:$H$1021,"&lt;&gt;Kinh")</f>
        <v>8</v>
      </c>
      <c r="G20" s="20">
        <f>COUNTIFS(DS!$B$9:$B$1021,B20,DS!$G$9:$G$1021,"Nữ",DS!$H$9:$H$1021,"&lt;&gt;Kinh")</f>
        <v>5</v>
      </c>
    </row>
    <row r="21" spans="1:9" ht="18.75" x14ac:dyDescent="0.25">
      <c r="A21" s="19">
        <v>4</v>
      </c>
      <c r="B21" s="19" t="s">
        <v>1404</v>
      </c>
      <c r="C21" s="19"/>
      <c r="D21" s="20">
        <f>COUNTIF(DS!$B$9:$B$1021,B21)</f>
        <v>33</v>
      </c>
      <c r="E21" s="20">
        <f>COUNTIFS(DS!$B$9:$B$1021,B21,DS!$G$9:$G$1021,"Nữ")</f>
        <v>17</v>
      </c>
      <c r="F21" s="20">
        <f>COUNTIFS(DS!$B$9:$B$1021,B21,DS!$H$9:$H$1021,"&lt;&gt;Kinh")</f>
        <v>7</v>
      </c>
      <c r="G21" s="20">
        <f>COUNTIFS(DS!$B$9:$B$1021,B21,DS!$G$9:$G$1021,"Nữ",DS!$H$9:$H$1021,"&lt;&gt;Kinh")</f>
        <v>3</v>
      </c>
    </row>
    <row r="22" spans="1:9" ht="18.75" x14ac:dyDescent="0.25">
      <c r="A22" s="19">
        <v>5</v>
      </c>
      <c r="B22" s="19" t="s">
        <v>1492</v>
      </c>
      <c r="C22" s="19"/>
      <c r="D22" s="20">
        <f>COUNTIF(DS!$B$9:$B$1021,B22)</f>
        <v>33</v>
      </c>
      <c r="E22" s="20">
        <f>COUNTIFS(DS!$B$9:$B$1021,B22,DS!$G$9:$G$1021,"Nữ")</f>
        <v>15</v>
      </c>
      <c r="F22" s="20">
        <f>COUNTIFS(DS!$B$9:$B$1021,B22,DS!$H$9:$H$1021,"&lt;&gt;Kinh")</f>
        <v>8</v>
      </c>
      <c r="G22" s="20">
        <f>COUNTIFS(DS!$B$9:$B$1021,B22,DS!$G$9:$G$1021,"Nữ",DS!$H$9:$H$1021,"&lt;&gt;Kinh")</f>
        <v>5</v>
      </c>
    </row>
    <row r="23" spans="1:9" ht="18.75" x14ac:dyDescent="0.25">
      <c r="A23" s="19">
        <v>6</v>
      </c>
      <c r="B23" s="19" t="s">
        <v>1578</v>
      </c>
      <c r="C23" s="19"/>
      <c r="D23" s="20">
        <f>COUNTIF(DS!$B$9:$B$1021,B23)</f>
        <v>33</v>
      </c>
      <c r="E23" s="20">
        <f>COUNTIFS(DS!$B$9:$B$1021,B23,DS!$G$9:$G$1021,"Nữ")</f>
        <v>18</v>
      </c>
      <c r="F23" s="20">
        <f>COUNTIFS(DS!$B$9:$B$1021,B23,DS!$H$9:$H$1021,"&lt;&gt;Kinh")</f>
        <v>8</v>
      </c>
      <c r="G23" s="20">
        <f>COUNTIFS(DS!$B$9:$B$1021,B23,DS!$G$9:$G$1021,"Nữ",DS!$H$9:$H$1021,"&lt;&gt;Kinh")</f>
        <v>5</v>
      </c>
    </row>
    <row r="24" spans="1:9" ht="18.75" x14ac:dyDescent="0.25">
      <c r="A24" s="19">
        <v>7</v>
      </c>
      <c r="B24" s="19" t="s">
        <v>1661</v>
      </c>
      <c r="C24" s="19"/>
      <c r="D24" s="20">
        <f>COUNTIF(DS!$B$9:$B$1021,B24)</f>
        <v>34</v>
      </c>
      <c r="E24" s="20">
        <f>COUNTIFS(DS!$B$9:$B$1021,B24,DS!$G$9:$G$1021,"Nữ")</f>
        <v>16</v>
      </c>
      <c r="F24" s="20">
        <f>COUNTIFS(DS!$B$9:$B$1021,B24,DS!$H$9:$H$1021,"&lt;&gt;Kinh")</f>
        <v>8</v>
      </c>
      <c r="G24" s="20">
        <f>COUNTIFS(DS!$B$9:$B$1021,B24,DS!$G$9:$G$1021,"Nữ",DS!$H$9:$H$1021,"&lt;&gt;Kinh")</f>
        <v>7</v>
      </c>
    </row>
    <row r="25" spans="1:9" ht="18.75" x14ac:dyDescent="0.25">
      <c r="A25" s="19">
        <v>8</v>
      </c>
      <c r="B25" s="19" t="s">
        <v>1746</v>
      </c>
      <c r="C25" s="19"/>
      <c r="D25" s="20">
        <f>COUNTIF(DS!$B$9:$B$1021,B25)</f>
        <v>34</v>
      </c>
      <c r="E25" s="20">
        <f>COUNTIFS(DS!$B$9:$B$1021,B25,DS!$G$9:$G$1021,"Nữ")</f>
        <v>17</v>
      </c>
      <c r="F25" s="20">
        <f>COUNTIFS(DS!$B$9:$B$1021,B25,DS!$H$9:$H$1021,"&lt;&gt;Kinh")</f>
        <v>9</v>
      </c>
      <c r="G25" s="20">
        <f>COUNTIFS(DS!$B$9:$B$1021,B25,DS!$G$9:$G$1021,"Nữ",DS!$H$9:$H$1021,"&lt;&gt;Kinh")</f>
        <v>5</v>
      </c>
    </row>
    <row r="26" spans="1:9" ht="18.75" x14ac:dyDescent="0.25">
      <c r="A26" s="19">
        <v>9</v>
      </c>
      <c r="B26" s="19" t="s">
        <v>1345</v>
      </c>
      <c r="C26" s="21"/>
      <c r="D26" s="20">
        <f>COUNTIF(DS!$B$9:$B$1021,B26)</f>
        <v>35</v>
      </c>
      <c r="E26" s="20">
        <f>COUNTIFS(DS!$B$9:$B$1021,B26,DS!$G$9:$G$1021,"Nữ")</f>
        <v>19</v>
      </c>
      <c r="F26" s="20">
        <f>COUNTIFS(DS!$B$9:$B$1021,B26,DS!$H$9:$H$1021,"&lt;&gt;Kinh")</f>
        <v>9</v>
      </c>
      <c r="G26" s="20">
        <f>COUNTIFS(DS!$B$9:$B$1021,B26,DS!$G$9:$G$1021,"Nữ",DS!$H$9:$H$1021,"&lt;&gt;Kinh")</f>
        <v>5</v>
      </c>
    </row>
    <row r="27" spans="1:9" ht="18.75" x14ac:dyDescent="0.25">
      <c r="A27" s="19">
        <v>10</v>
      </c>
      <c r="B27" s="19" t="s">
        <v>1111</v>
      </c>
      <c r="C27" s="21"/>
      <c r="D27" s="20">
        <f>COUNTIF(DS!$B$9:$B$1021,B27)</f>
        <v>35</v>
      </c>
      <c r="E27" s="20">
        <f>COUNTIFS(DS!$B$9:$B$1021,B27,DS!$G$9:$G$1021,"Nữ")</f>
        <v>17</v>
      </c>
      <c r="F27" s="20">
        <f>COUNTIFS(DS!$B$9:$B$1021,B27,DS!$H$9:$H$1021,"&lt;&gt;Kinh")</f>
        <v>8</v>
      </c>
      <c r="G27" s="20">
        <f>COUNTIFS(DS!$B$9:$B$1021,B27,DS!$G$9:$G$1021,"Nữ",DS!$H$9:$H$1021,"&lt;&gt;Kinh")</f>
        <v>4</v>
      </c>
      <c r="I27" s="13" t="s">
        <v>2771</v>
      </c>
    </row>
    <row r="28" spans="1:9" ht="18.75" x14ac:dyDescent="0.25">
      <c r="A28" s="48" t="s">
        <v>1918</v>
      </c>
      <c r="B28" s="48"/>
      <c r="C28" s="48"/>
      <c r="D28" s="18">
        <f>SUM(D29:D37)</f>
        <v>312</v>
      </c>
      <c r="E28" s="18">
        <f>SUM(E29:E37)</f>
        <v>173</v>
      </c>
      <c r="F28" s="18">
        <f>SUM(F29:F37)</f>
        <v>37</v>
      </c>
      <c r="G28" s="18">
        <f>SUM(G29:G37)</f>
        <v>25</v>
      </c>
    </row>
    <row r="29" spans="1:9" ht="18.75" x14ac:dyDescent="0.25">
      <c r="A29" s="19">
        <v>1</v>
      </c>
      <c r="B29" s="19" t="s">
        <v>1919</v>
      </c>
      <c r="C29" s="19" t="s">
        <v>1928</v>
      </c>
      <c r="D29" s="20">
        <f>COUNTIF(DS!$B$9:$B$1021,B29)</f>
        <v>32</v>
      </c>
      <c r="E29" s="20">
        <f>COUNTIFS(DS!$B$9:$B$1021,B29,DS!$G$9:$G$1021,"Nữ")</f>
        <v>16</v>
      </c>
      <c r="F29" s="20">
        <f>COUNTIFS(DS!$B$9:$B$1021,B29,DS!$H$9:$H$1021,"&lt;&gt;Kinh")</f>
        <v>0</v>
      </c>
      <c r="G29" s="20">
        <f>COUNTIFS(DS!$B$9:$B$1021,B29,DS!$G$9:$G$1021,"Nữ",DS!$H$9:$H$1021,"&lt;&gt;Kinh")</f>
        <v>0</v>
      </c>
    </row>
    <row r="30" spans="1:9" ht="18.75" x14ac:dyDescent="0.25">
      <c r="A30" s="19">
        <v>2</v>
      </c>
      <c r="B30" s="19" t="s">
        <v>1920</v>
      </c>
      <c r="C30" s="19" t="s">
        <v>1928</v>
      </c>
      <c r="D30" s="20">
        <f>COUNTIF(DS!$B$9:$B$1021,B30)</f>
        <v>31</v>
      </c>
      <c r="E30" s="20">
        <f>COUNTIFS(DS!$B$9:$B$1021,B30,DS!$G$9:$G$1021,"Nữ")</f>
        <v>23</v>
      </c>
      <c r="F30" s="20">
        <f>COUNTIFS(DS!$B$9:$B$1021,B30,DS!$H$9:$H$1021,"&lt;&gt;Kinh")</f>
        <v>1</v>
      </c>
      <c r="G30" s="20">
        <f>COUNTIFS(DS!$B$9:$B$1021,B30,DS!$G$9:$G$1021,"Nữ",DS!$H$9:$H$1021,"&lt;&gt;Kinh")</f>
        <v>1</v>
      </c>
    </row>
    <row r="31" spans="1:9" ht="18.75" x14ac:dyDescent="0.25">
      <c r="A31" s="19">
        <v>3</v>
      </c>
      <c r="B31" s="19" t="s">
        <v>1921</v>
      </c>
      <c r="C31" s="19" t="s">
        <v>1928</v>
      </c>
      <c r="D31" s="20">
        <f>COUNTIF(DS!$B$9:$B$1021,B31)</f>
        <v>32</v>
      </c>
      <c r="E31" s="20">
        <f>COUNTIFS(DS!$B$9:$B$1021,B31,DS!$G$9:$G$1021,"Nữ")</f>
        <v>17</v>
      </c>
      <c r="F31" s="20">
        <f>COUNTIFS(DS!$B$9:$B$1021,B31,DS!$H$9:$H$1021,"&lt;&gt;Kinh")</f>
        <v>2</v>
      </c>
      <c r="G31" s="20">
        <f>COUNTIFS(DS!$B$9:$B$1021,B31,DS!$G$9:$G$1021,"Nữ",DS!$H$9:$H$1021,"&lt;&gt;Kinh")</f>
        <v>1</v>
      </c>
    </row>
    <row r="32" spans="1:9" ht="18.75" x14ac:dyDescent="0.25">
      <c r="A32" s="19">
        <v>4</v>
      </c>
      <c r="B32" s="19" t="s">
        <v>1922</v>
      </c>
      <c r="C32" s="19" t="s">
        <v>1928</v>
      </c>
      <c r="D32" s="20">
        <f>COUNTIF(DS!$B$9:$B$1021,B32)</f>
        <v>33</v>
      </c>
      <c r="E32" s="20">
        <f>COUNTIFS(DS!$B$9:$B$1021,B32,DS!$G$9:$G$1021,"Nữ")</f>
        <v>14</v>
      </c>
      <c r="F32" s="20">
        <f>COUNTIFS(DS!$B$9:$B$1021,B32,DS!$H$9:$H$1021,"&lt;&gt;Kinh")</f>
        <v>2</v>
      </c>
      <c r="G32" s="20">
        <f>COUNTIFS(DS!$B$9:$B$1021,B32,DS!$G$9:$G$1021,"Nữ",DS!$H$9:$H$1021,"&lt;&gt;Kinh")</f>
        <v>1</v>
      </c>
    </row>
    <row r="33" spans="1:7" ht="18.75" x14ac:dyDescent="0.25">
      <c r="A33" s="19">
        <v>5</v>
      </c>
      <c r="B33" s="19" t="s">
        <v>1923</v>
      </c>
      <c r="C33" s="19" t="s">
        <v>1929</v>
      </c>
      <c r="D33" s="20">
        <f>COUNTIF(DS!$B$9:$B$1021,B33)</f>
        <v>36</v>
      </c>
      <c r="E33" s="20">
        <f>COUNTIFS(DS!$B$9:$B$1021,B33,DS!$G$9:$G$1021,"Nữ")</f>
        <v>21</v>
      </c>
      <c r="F33" s="20">
        <f>COUNTIFS(DS!$B$9:$B$1021,B33,DS!$H$9:$H$1021,"&lt;&gt;Kinh")</f>
        <v>8</v>
      </c>
      <c r="G33" s="20">
        <f>COUNTIFS(DS!$B$9:$B$1021,B33,DS!$G$9:$G$1021,"Nữ",DS!$H$9:$H$1021,"&lt;&gt;Kinh")</f>
        <v>6</v>
      </c>
    </row>
    <row r="34" spans="1:7" ht="18.75" x14ac:dyDescent="0.25">
      <c r="A34" s="19">
        <v>6</v>
      </c>
      <c r="B34" s="19" t="s">
        <v>1924</v>
      </c>
      <c r="C34" s="19" t="s">
        <v>1929</v>
      </c>
      <c r="D34" s="20">
        <f>COUNTIF(DS!$B$9:$B$1021,B34)</f>
        <v>37</v>
      </c>
      <c r="E34" s="20">
        <f>COUNTIFS(DS!$B$9:$B$1021,B34,DS!$G$9:$G$1021,"Nữ")</f>
        <v>19</v>
      </c>
      <c r="F34" s="20">
        <f>COUNTIFS(DS!$B$9:$B$1021,B34,DS!$H$9:$H$1021,"&lt;&gt;Kinh")</f>
        <v>5</v>
      </c>
      <c r="G34" s="20">
        <f>COUNTIFS(DS!$B$9:$B$1021,B34,DS!$G$9:$G$1021,"Nữ",DS!$H$9:$H$1021,"&lt;&gt;Kinh")</f>
        <v>2</v>
      </c>
    </row>
    <row r="35" spans="1:7" ht="18.75" x14ac:dyDescent="0.25">
      <c r="A35" s="19">
        <v>7</v>
      </c>
      <c r="B35" s="19" t="s">
        <v>1925</v>
      </c>
      <c r="C35" s="19" t="s">
        <v>1929</v>
      </c>
      <c r="D35" s="20">
        <f>COUNTIF(DS!$B$9:$B$1021,B35)</f>
        <v>37</v>
      </c>
      <c r="E35" s="20">
        <f>COUNTIFS(DS!$B$9:$B$1021,B35,DS!$G$9:$G$1021,"Nữ")</f>
        <v>20</v>
      </c>
      <c r="F35" s="20">
        <f>COUNTIFS(DS!$B$9:$B$1021,B35,DS!$H$9:$H$1021,"&lt;&gt;Kinh")</f>
        <v>8</v>
      </c>
      <c r="G35" s="20">
        <f>COUNTIFS(DS!$B$9:$B$1021,B35,DS!$G$9:$G$1021,"Nữ",DS!$H$9:$H$1021,"&lt;&gt;Kinh")</f>
        <v>6</v>
      </c>
    </row>
    <row r="36" spans="1:7" ht="18.75" x14ac:dyDescent="0.25">
      <c r="A36" s="19">
        <v>8</v>
      </c>
      <c r="B36" s="19" t="s">
        <v>1926</v>
      </c>
      <c r="C36" s="19" t="s">
        <v>1929</v>
      </c>
      <c r="D36" s="20">
        <f>COUNTIF(DS!$B$9:$B$1021,B36)</f>
        <v>37</v>
      </c>
      <c r="E36" s="20">
        <f>COUNTIFS(DS!$B$9:$B$1021,B36,DS!$G$9:$G$1021,"Nữ")</f>
        <v>20</v>
      </c>
      <c r="F36" s="20">
        <f>COUNTIFS(DS!$B$9:$B$1021,B36,DS!$H$9:$H$1021,"&lt;&gt;Kinh")</f>
        <v>6</v>
      </c>
      <c r="G36" s="20">
        <f>COUNTIFS(DS!$B$9:$B$1021,B36,DS!$G$9:$G$1021,"Nữ",DS!$H$9:$H$1021,"&lt;&gt;Kinh")</f>
        <v>4</v>
      </c>
    </row>
    <row r="37" spans="1:7" ht="18.75" x14ac:dyDescent="0.25">
      <c r="A37" s="19">
        <v>9</v>
      </c>
      <c r="B37" s="19" t="s">
        <v>1927</v>
      </c>
      <c r="C37" s="19" t="s">
        <v>1929</v>
      </c>
      <c r="D37" s="20">
        <f>COUNTIF(DS!$B$9:$B$1021,B37)</f>
        <v>37</v>
      </c>
      <c r="E37" s="20">
        <f>COUNTIFS(DS!$B$9:$B$1021,B37,DS!$G$9:$G$1021,"Nữ")</f>
        <v>23</v>
      </c>
      <c r="F37" s="20">
        <f>COUNTIFS(DS!$B$9:$B$1021,B37,DS!$H$9:$H$1021,"&lt;&gt;Kinh")</f>
        <v>5</v>
      </c>
      <c r="G37" s="20">
        <f>COUNTIFS(DS!$B$9:$B$1021,B37,DS!$G$9:$G$1021,"Nữ",DS!$H$9:$H$1021,"&lt;&gt;Kinh")</f>
        <v>4</v>
      </c>
    </row>
  </sheetData>
  <mergeCells count="7">
    <mergeCell ref="A28:C28"/>
    <mergeCell ref="A7:C7"/>
    <mergeCell ref="A1:D1"/>
    <mergeCell ref="A2:D2"/>
    <mergeCell ref="A4:G4"/>
    <mergeCell ref="A17:C17"/>
    <mergeCell ref="A8:C8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</vt:lpstr>
      <vt:lpstr>Thống kê</vt:lpstr>
      <vt:lpstr>DS!Print_Area</vt:lpstr>
      <vt:lpstr>DS!Print_Titles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Nguyen-PC</dc:creator>
  <cp:lastModifiedBy>Khaothi-HTK</cp:lastModifiedBy>
  <cp:lastPrinted>2022-08-29T02:11:21Z</cp:lastPrinted>
  <dcterms:created xsi:type="dcterms:W3CDTF">2022-08-21T13:39:58Z</dcterms:created>
  <dcterms:modified xsi:type="dcterms:W3CDTF">2022-08-30T02:10:28Z</dcterms:modified>
</cp:coreProperties>
</file>